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HGL_OKUL İÇİN YAPILANLAR\GENEL VERİLER\ÖSYM VERİLERİ\YKS-TYT-AYT\"/>
    </mc:Choice>
  </mc:AlternateContent>
  <bookViews>
    <workbookView xWindow="0" yWindow="0" windowWidth="28800" windowHeight="12450" activeTab="3"/>
  </bookViews>
  <sheets>
    <sheet name="GENEL RAPOR" sheetId="1" r:id="rId1"/>
    <sheet name="YKS TEST BAZINDA D-Y SAYILARI" sheetId="2" r:id="rId2"/>
    <sheet name="AYT TEST BAZINDA D-Y SAYILARI" sheetId="3" r:id="rId3"/>
    <sheet name="YKS YÜZDELİK PUANLARI" sheetId="4" r:id="rId4"/>
    <sheet name="YKS YERLEŞTİRME PUANLARI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</calcChain>
</file>

<file path=xl/sharedStrings.xml><?xml version="1.0" encoding="utf-8"?>
<sst xmlns="http://schemas.openxmlformats.org/spreadsheetml/2006/main" count="234" uniqueCount="120">
  <si>
    <t>YIL</t>
  </si>
  <si>
    <t>Son Sınıf Öğrenci Sayısı</t>
  </si>
  <si>
    <t>TYT</t>
  </si>
  <si>
    <t>TYT&lt;150</t>
  </si>
  <si>
    <t>Mezun Öğrenci Sayısı</t>
  </si>
  <si>
    <t>AÖF</t>
  </si>
  <si>
    <t>Ön Lisans</t>
  </si>
  <si>
    <t>Lisans</t>
  </si>
  <si>
    <t>Toplam</t>
  </si>
  <si>
    <t>-</t>
  </si>
  <si>
    <t>TYT Sınavına Giren Ö.S.</t>
  </si>
  <si>
    <t>AYT Sınavına Giren Ö.S.</t>
  </si>
  <si>
    <t>Üniversite Yerleştirme Oranı(%)</t>
  </si>
  <si>
    <t>YKS TEST BAZINDA DOĞRU YANLIŞ SAYILARI</t>
  </si>
  <si>
    <t>  SINAV ADI  </t>
  </si>
  <si>
    <t>     AYT</t>
  </si>
  <si>
    <t>YDT</t>
  </si>
  <si>
    <t> TÜRKÇE   </t>
  </si>
  <si>
    <t> SOSYAL BİLİMLER  </t>
  </si>
  <si>
    <t>   TEMEL MATEMATİK </t>
  </si>
  <si>
    <t>FEN BİLİMLERİ</t>
  </si>
  <si>
    <t>   TÜRK DİLİ VE EDEBİYATI-SOSYAL BİLİMLER-1 </t>
  </si>
  <si>
    <t>   SOSYAL BİLİMLER-2 </t>
  </si>
  <si>
    <t>MATEMATİK   </t>
  </si>
  <si>
    <t> FEN BİLİMLERİ</t>
  </si>
  <si>
    <t>YABANCI DİL</t>
  </si>
  <si>
    <t>SINAVA GİREN ÖĞRENCİ</t>
  </si>
  <si>
    <t>D</t>
  </si>
  <si>
    <t>Y</t>
  </si>
  <si>
    <t>B</t>
  </si>
  <si>
    <t>H</t>
  </si>
  <si>
    <t> 5,08</t>
  </si>
  <si>
    <t> 8,07</t>
  </si>
  <si>
    <t> 3,95</t>
  </si>
  <si>
    <t> 4,37</t>
  </si>
  <si>
    <t> 2,86</t>
  </si>
  <si>
    <t> 2,71</t>
  </si>
  <si>
    <t> 2,24</t>
  </si>
  <si>
    <t> 2,15</t>
  </si>
  <si>
    <t> 8,31</t>
  </si>
  <si>
    <t> 8,34</t>
  </si>
  <si>
    <t> 9,18</t>
  </si>
  <si>
    <t> 2,3 </t>
  </si>
  <si>
    <t> 3,82</t>
  </si>
  <si>
    <t> 1,35</t>
  </si>
  <si>
    <t> 2,08</t>
  </si>
  <si>
    <t> 5,02</t>
  </si>
  <si>
    <t>32,9 </t>
  </si>
  <si>
    <t> 0,83</t>
  </si>
  <si>
    <t>36  </t>
  </si>
  <si>
    <t>SINAV ADI</t>
  </si>
  <si>
    <t>TÜRK DİLİ ve EDEBİYATI - SOSYAL BİLİMLER -1  </t>
  </si>
  <si>
    <t>SOSYAL BİLİMLER -2 </t>
  </si>
  <si>
    <t>MATEMATİK </t>
  </si>
  <si>
    <t>FEN BİLİMLERİ </t>
  </si>
  <si>
    <t>TÜRK DİLİ ve EDEBİYATI</t>
  </si>
  <si>
    <t>TARİH - 1</t>
  </si>
  <si>
    <t>COĞRAFYA - 1</t>
  </si>
  <si>
    <t>TARİH - 2</t>
  </si>
  <si>
    <t>COĞRAFYA - 2</t>
  </si>
  <si>
    <t>FELSEFE GRUBU </t>
  </si>
  <si>
    <t>DİN KÜL. ve AHLAK BLG </t>
  </si>
  <si>
    <t>FİZİK </t>
  </si>
  <si>
    <t>KİMYA </t>
  </si>
  <si>
    <t>BİYOLOJİ </t>
  </si>
  <si>
    <t>6,44 </t>
  </si>
  <si>
    <t> 4,8</t>
  </si>
  <si>
    <t>2,06 </t>
  </si>
  <si>
    <t>3,24 </t>
  </si>
  <si>
    <t>4,7 </t>
  </si>
  <si>
    <t> 1,25</t>
  </si>
  <si>
    <t>2,7 </t>
  </si>
  <si>
    <t>1,74 </t>
  </si>
  <si>
    <t>1,56 </t>
  </si>
  <si>
    <t>2,27 </t>
  </si>
  <si>
    <t> 1,78</t>
  </si>
  <si>
    <t>2,6 </t>
  </si>
  <si>
    <t>6,62 </t>
  </si>
  <si>
    <t>1,13 </t>
  </si>
  <si>
    <t> 4,14</t>
  </si>
  <si>
    <t>2,16 </t>
  </si>
  <si>
    <t>3,6 </t>
  </si>
  <si>
    <t>3,14 </t>
  </si>
  <si>
    <t>2,56 </t>
  </si>
  <si>
    <t>6,3 </t>
  </si>
  <si>
    <t>2,5 </t>
  </si>
  <si>
    <t>2,2 </t>
  </si>
  <si>
    <t> 1,02</t>
  </si>
  <si>
    <t> 2,78</t>
  </si>
  <si>
    <t>1,95 </t>
  </si>
  <si>
    <t> 2,3</t>
  </si>
  <si>
    <t>0,4 </t>
  </si>
  <si>
    <t>1,98 </t>
  </si>
  <si>
    <t>11,62 </t>
  </si>
  <si>
    <t>-0,1 </t>
  </si>
  <si>
    <t> 0,48</t>
  </si>
  <si>
    <t>1,12 </t>
  </si>
  <si>
    <t>11,4 </t>
  </si>
  <si>
    <t>0,2 </t>
  </si>
  <si>
    <t> 1,2</t>
  </si>
  <si>
    <t>1,92 </t>
  </si>
  <si>
    <t>9,88 </t>
  </si>
  <si>
    <t>0,72 </t>
  </si>
  <si>
    <r>
      <t> </t>
    </r>
    <r>
      <rPr>
        <b/>
        <sz val="20.350000000000001"/>
        <color rgb="FF191919"/>
        <rFont val="Arial"/>
        <family val="2"/>
        <charset val="162"/>
      </rPr>
      <t>AYT TEST BAZINDA DOĞRU YANLIŞ SAYILARI</t>
    </r>
  </si>
  <si>
    <r>
      <t> </t>
    </r>
    <r>
      <rPr>
        <b/>
        <sz val="10"/>
        <color rgb="FF0000FF"/>
        <rFont val="Arial"/>
        <family val="2"/>
        <charset val="162"/>
      </rPr>
      <t>MATEMATİK</t>
    </r>
  </si>
  <si>
    <t>YKS YÜZDELİK PUANLARI</t>
  </si>
  <si>
    <t>SAYISAL</t>
  </si>
  <si>
    <t>SÖZEL</t>
  </si>
  <si>
    <t>EŞİT AĞIRLIK</t>
  </si>
  <si>
    <t>MAKSİMUM PUAN</t>
  </si>
  <si>
    <t>BAŞARI SIRASI </t>
  </si>
  <si>
    <t>YKS YERLEŞTİRME PUANLARI</t>
  </si>
  <si>
    <t>53(59-6)</t>
  </si>
  <si>
    <t>299,23 </t>
  </si>
  <si>
    <t>249,94 </t>
  </si>
  <si>
    <t> 360,46</t>
  </si>
  <si>
    <t> 286,51</t>
  </si>
  <si>
    <t> 299,76</t>
  </si>
  <si>
    <t>114(123-9)</t>
  </si>
  <si>
    <t>90(102-12)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</si>
</sst>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191919"/>
      <name val="Arial"/>
      <family val="2"/>
      <charset val="162"/>
    </font>
    <font>
      <b/>
      <sz val="11"/>
      <color rgb="FF0000FF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20.350000000000001"/>
      <color rgb="FF191919"/>
      <name val="Arial"/>
      <family val="2"/>
      <charset val="162"/>
    </font>
    <font>
      <sz val="10"/>
      <color rgb="FF0000FF"/>
      <name val="Arial"/>
      <family val="2"/>
      <charset val="162"/>
    </font>
    <font>
      <b/>
      <sz val="20.350000000000001"/>
      <color rgb="FF191919"/>
      <name val="Arial"/>
      <family val="2"/>
      <charset val="162"/>
    </font>
    <font>
      <b/>
      <sz val="10"/>
      <color rgb="FF0000FF"/>
      <name val="Arial"/>
      <family val="2"/>
      <charset val="162"/>
    </font>
    <font>
      <b/>
      <sz val="10"/>
      <color rgb="FF19191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B1BEFA"/>
        <bgColor indexed="64"/>
      </patternFill>
    </fill>
    <fill>
      <patternFill patternType="solid">
        <fgColor rgb="FFFEFEFE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E21D1D"/>
      </left>
      <right style="medium">
        <color rgb="FF000000"/>
      </right>
      <top style="thick">
        <color rgb="FFE21D1D"/>
      </top>
      <bottom/>
      <diagonal/>
    </border>
    <border>
      <left style="medium">
        <color rgb="FF000000"/>
      </left>
      <right style="medium">
        <color rgb="FF000000"/>
      </right>
      <top style="thick">
        <color rgb="FFE21D1D"/>
      </top>
      <bottom/>
      <diagonal/>
    </border>
    <border>
      <left style="medium">
        <color rgb="FF000000"/>
      </left>
      <right style="thick">
        <color rgb="FFE21D1D"/>
      </right>
      <top style="thick">
        <color rgb="FFE21D1D"/>
      </top>
      <bottom/>
      <diagonal/>
    </border>
    <border>
      <left style="thick">
        <color rgb="FFE21D1D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E21D1D"/>
      </right>
      <top style="medium">
        <color rgb="FF000000"/>
      </top>
      <bottom style="medium">
        <color rgb="FF000000"/>
      </bottom>
      <diagonal/>
    </border>
    <border>
      <left style="thick">
        <color rgb="FFE21D1D"/>
      </left>
      <right style="medium">
        <color rgb="FF000000"/>
      </right>
      <top style="medium">
        <color rgb="FF000000"/>
      </top>
      <bottom style="thick">
        <color rgb="FFE21D1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E21D1D"/>
      </bottom>
      <diagonal/>
    </border>
    <border>
      <left style="medium">
        <color rgb="FF000000"/>
      </left>
      <right style="thick">
        <color rgb="FFE21D1D"/>
      </right>
      <top style="medium">
        <color rgb="FF000000"/>
      </top>
      <bottom style="thick">
        <color rgb="FFE21D1D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E21D1D"/>
      </left>
      <right/>
      <top style="thick">
        <color rgb="FFE21D1D"/>
      </top>
      <bottom style="medium">
        <color rgb="FF000000"/>
      </bottom>
      <diagonal/>
    </border>
    <border>
      <left/>
      <right/>
      <top style="thick">
        <color rgb="FFE21D1D"/>
      </top>
      <bottom style="medium">
        <color rgb="FF000000"/>
      </bottom>
      <diagonal/>
    </border>
    <border>
      <left/>
      <right style="thick">
        <color rgb="FFE21D1D"/>
      </right>
      <top style="thick">
        <color rgb="FFE21D1D"/>
      </top>
      <bottom style="medium">
        <color rgb="FF000000"/>
      </bottom>
      <diagonal/>
    </border>
    <border>
      <left style="thick">
        <color rgb="FFE21D1D"/>
      </left>
      <right/>
      <top style="medium">
        <color rgb="FF000000"/>
      </top>
      <bottom/>
      <diagonal/>
    </border>
    <border>
      <left/>
      <right style="thick">
        <color rgb="FFE21D1D"/>
      </right>
      <top style="medium">
        <color rgb="FF000000"/>
      </top>
      <bottom style="medium">
        <color rgb="FF000000"/>
      </bottom>
      <diagonal/>
    </border>
    <border>
      <left style="thick">
        <color rgb="FFE21D1D"/>
      </left>
      <right/>
      <top/>
      <bottom style="medium">
        <color rgb="FF000000"/>
      </bottom>
      <diagonal/>
    </border>
    <border>
      <left/>
      <right/>
      <top style="thick">
        <color rgb="FFE21D1D"/>
      </top>
      <bottom/>
      <diagonal/>
    </border>
    <border>
      <left/>
      <right style="thick">
        <color rgb="FFE21D1D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6" xfId="1" applyNumberFormat="1" applyFont="1" applyFill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0" fillId="0" borderId="0" xfId="0" applyNumberForma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H14" sqref="H14"/>
    </sheetView>
  </sheetViews>
  <sheetFormatPr defaultRowHeight="15" x14ac:dyDescent="0.25"/>
  <cols>
    <col min="5" max="5" width="10.85546875" customWidth="1"/>
    <col min="11" max="11" width="16.28515625" customWidth="1"/>
  </cols>
  <sheetData>
    <row r="1" spans="1:14" ht="68.25" customHeight="1" thickTop="1" thickBot="1" x14ac:dyDescent="0.3">
      <c r="A1" s="3" t="s">
        <v>0</v>
      </c>
      <c r="B1" s="4" t="s">
        <v>1</v>
      </c>
      <c r="C1" s="4" t="s">
        <v>10</v>
      </c>
      <c r="D1" s="4" t="s">
        <v>11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12</v>
      </c>
    </row>
    <row r="2" spans="1:14" ht="15.75" thickBot="1" x14ac:dyDescent="0.3">
      <c r="A2" s="6">
        <v>2021</v>
      </c>
      <c r="B2" s="2"/>
      <c r="C2" s="2"/>
      <c r="D2" s="2"/>
      <c r="E2" s="2"/>
      <c r="F2" s="2"/>
      <c r="G2" s="1"/>
      <c r="H2" s="2"/>
      <c r="I2" s="2"/>
      <c r="J2" s="2"/>
      <c r="K2" s="7"/>
    </row>
    <row r="3" spans="1:14" ht="15.75" thickBot="1" x14ac:dyDescent="0.3">
      <c r="A3" s="6">
        <v>2020</v>
      </c>
      <c r="B3" s="1">
        <v>102</v>
      </c>
      <c r="C3" s="1">
        <v>102</v>
      </c>
      <c r="D3" s="1">
        <v>102</v>
      </c>
      <c r="E3" s="1">
        <v>12</v>
      </c>
      <c r="F3" s="1"/>
      <c r="G3" s="1">
        <v>1</v>
      </c>
      <c r="H3" s="1">
        <v>16</v>
      </c>
      <c r="I3" s="1">
        <v>20</v>
      </c>
      <c r="J3" s="1">
        <v>37</v>
      </c>
      <c r="K3" s="28">
        <v>36.299999999999997</v>
      </c>
      <c r="N3" s="29">
        <f t="shared" ref="N3:N4" si="0">100*J3/D3</f>
        <v>36.274509803921568</v>
      </c>
    </row>
    <row r="4" spans="1:14" ht="15.75" thickBot="1" x14ac:dyDescent="0.3">
      <c r="A4" s="6">
        <v>2019</v>
      </c>
      <c r="B4" s="1">
        <v>123</v>
      </c>
      <c r="C4" s="1">
        <v>123</v>
      </c>
      <c r="D4" s="1">
        <v>123</v>
      </c>
      <c r="E4" s="1">
        <v>9</v>
      </c>
      <c r="F4" s="1"/>
      <c r="G4" s="1" t="s">
        <v>9</v>
      </c>
      <c r="H4" s="1">
        <v>25</v>
      </c>
      <c r="I4" s="1">
        <v>28</v>
      </c>
      <c r="J4" s="1">
        <v>53</v>
      </c>
      <c r="K4" s="28">
        <v>43.1</v>
      </c>
      <c r="N4" s="29">
        <f t="shared" si="0"/>
        <v>43.08943089430894</v>
      </c>
    </row>
    <row r="5" spans="1:14" ht="15.75" thickBot="1" x14ac:dyDescent="0.3">
      <c r="A5" s="8">
        <v>2018</v>
      </c>
      <c r="B5" s="9">
        <v>60</v>
      </c>
      <c r="C5" s="9">
        <v>59</v>
      </c>
      <c r="D5" s="9">
        <v>59</v>
      </c>
      <c r="E5" s="9">
        <v>6</v>
      </c>
      <c r="F5" s="9"/>
      <c r="G5" s="9" t="s">
        <v>9</v>
      </c>
      <c r="H5" s="9">
        <v>11</v>
      </c>
      <c r="I5" s="9">
        <v>5</v>
      </c>
      <c r="J5" s="9">
        <v>16</v>
      </c>
      <c r="K5" s="10">
        <v>27.1</v>
      </c>
      <c r="N5" s="29">
        <f>100*J5/D5</f>
        <v>27.118644067796609</v>
      </c>
    </row>
    <row r="6" spans="1:14" ht="15.75" thickTop="1" x14ac:dyDescent="0.25">
      <c r="A6" s="11"/>
    </row>
    <row r="7" spans="1:14" x14ac:dyDescent="0.25">
      <c r="A7" s="11"/>
    </row>
    <row r="8" spans="1:14" ht="25.5" x14ac:dyDescent="0.25">
      <c r="A8" s="12"/>
    </row>
  </sheetData>
  <printOptions horizontalCentered="1"/>
  <pageMargins left="0" right="0" top="0" bottom="0" header="0" footer="0"/>
  <pageSetup paperSize="9" scale="7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zoomScaleNormal="100" workbookViewId="0">
      <selection activeCell="G19" sqref="G19"/>
    </sheetView>
  </sheetViews>
  <sheetFormatPr defaultRowHeight="15" x14ac:dyDescent="0.25"/>
  <cols>
    <col min="3" max="38" width="6.7109375" customWidth="1"/>
  </cols>
  <sheetData>
    <row r="1" spans="1:38" ht="27.75" thickTop="1" thickBot="1" x14ac:dyDescent="0.3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6"/>
    </row>
    <row r="2" spans="1:38" ht="15.75" thickBot="1" x14ac:dyDescent="0.3">
      <c r="A2" s="37" t="s">
        <v>14</v>
      </c>
      <c r="B2" s="38"/>
      <c r="C2" s="30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0" t="s">
        <v>15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I2" s="30" t="s">
        <v>16</v>
      </c>
      <c r="AJ2" s="31"/>
      <c r="AK2" s="31"/>
      <c r="AL2" s="33"/>
    </row>
    <row r="3" spans="1:38" ht="41.25" customHeight="1" thickBot="1" x14ac:dyDescent="0.3">
      <c r="A3" s="39"/>
      <c r="B3" s="40"/>
      <c r="C3" s="30" t="s">
        <v>17</v>
      </c>
      <c r="D3" s="31"/>
      <c r="E3" s="31"/>
      <c r="F3" s="32"/>
      <c r="G3" s="30" t="s">
        <v>18</v>
      </c>
      <c r="H3" s="31"/>
      <c r="I3" s="31"/>
      <c r="J3" s="32"/>
      <c r="K3" s="30" t="s">
        <v>19</v>
      </c>
      <c r="L3" s="31"/>
      <c r="M3" s="31"/>
      <c r="N3" s="32"/>
      <c r="O3" s="30" t="s">
        <v>20</v>
      </c>
      <c r="P3" s="31"/>
      <c r="Q3" s="31"/>
      <c r="R3" s="32"/>
      <c r="S3" s="30" t="s">
        <v>21</v>
      </c>
      <c r="T3" s="31"/>
      <c r="U3" s="31"/>
      <c r="V3" s="32"/>
      <c r="W3" s="30" t="s">
        <v>22</v>
      </c>
      <c r="X3" s="31"/>
      <c r="Y3" s="31"/>
      <c r="Z3" s="32"/>
      <c r="AA3" s="30" t="s">
        <v>23</v>
      </c>
      <c r="AB3" s="31"/>
      <c r="AC3" s="31"/>
      <c r="AD3" s="32"/>
      <c r="AE3" s="30" t="s">
        <v>24</v>
      </c>
      <c r="AF3" s="31"/>
      <c r="AG3" s="31"/>
      <c r="AH3" s="32"/>
      <c r="AI3" s="30" t="s">
        <v>25</v>
      </c>
      <c r="AJ3" s="31"/>
      <c r="AK3" s="31"/>
      <c r="AL3" s="33"/>
    </row>
    <row r="4" spans="1:38" ht="51.75" thickBot="1" x14ac:dyDescent="0.3">
      <c r="A4" s="15" t="s">
        <v>0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27</v>
      </c>
      <c r="P4" s="13" t="s">
        <v>28</v>
      </c>
      <c r="Q4" s="13" t="s">
        <v>29</v>
      </c>
      <c r="R4" s="13" t="s">
        <v>30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27</v>
      </c>
      <c r="AF4" s="13" t="s">
        <v>28</v>
      </c>
      <c r="AG4" s="13" t="s">
        <v>29</v>
      </c>
      <c r="AH4" s="13" t="s">
        <v>30</v>
      </c>
      <c r="AI4" s="13" t="s">
        <v>27</v>
      </c>
      <c r="AJ4" s="13" t="s">
        <v>28</v>
      </c>
      <c r="AK4" s="13" t="s">
        <v>29</v>
      </c>
      <c r="AL4" s="16" t="s">
        <v>30</v>
      </c>
    </row>
    <row r="5" spans="1:38" ht="15.75" thickBot="1" x14ac:dyDescent="0.3">
      <c r="A5" s="17">
        <v>2021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8"/>
    </row>
    <row r="6" spans="1:38" ht="15.75" thickBot="1" x14ac:dyDescent="0.3">
      <c r="A6" s="17">
        <v>2020</v>
      </c>
      <c r="B6" s="22">
        <v>102</v>
      </c>
      <c r="C6" s="22">
        <v>18.850000000000001</v>
      </c>
      <c r="D6" s="22">
        <v>14.03</v>
      </c>
      <c r="E6" s="22">
        <v>7.12</v>
      </c>
      <c r="F6" s="22">
        <v>15.35</v>
      </c>
      <c r="G6" s="22">
        <v>8.27</v>
      </c>
      <c r="H6" s="22">
        <v>3.86</v>
      </c>
      <c r="I6" s="22">
        <v>7.86</v>
      </c>
      <c r="J6" s="22">
        <v>7.31</v>
      </c>
      <c r="K6" s="22">
        <v>3.38</v>
      </c>
      <c r="L6" s="22">
        <v>3.39</v>
      </c>
      <c r="M6" s="22">
        <v>33.229999999999997</v>
      </c>
      <c r="N6" s="22">
        <v>2.5299999999999998</v>
      </c>
      <c r="O6" s="22">
        <v>2.59</v>
      </c>
      <c r="P6" s="22">
        <v>2.99</v>
      </c>
      <c r="Q6" s="22">
        <v>14.42</v>
      </c>
      <c r="R6" s="22">
        <v>1.84</v>
      </c>
      <c r="S6" s="22">
        <v>8.6</v>
      </c>
      <c r="T6" s="22">
        <v>8.0399999999999991</v>
      </c>
      <c r="U6" s="22">
        <v>23.36</v>
      </c>
      <c r="V6" s="22">
        <v>6.59</v>
      </c>
      <c r="W6" s="22">
        <v>8.17</v>
      </c>
      <c r="X6" s="22">
        <v>5.4</v>
      </c>
      <c r="Y6" s="22">
        <v>26.44</v>
      </c>
      <c r="Z6" s="22">
        <v>6.82</v>
      </c>
      <c r="AA6" s="22">
        <v>4.12</v>
      </c>
      <c r="AB6" s="22">
        <v>3.9</v>
      </c>
      <c r="AC6" s="22">
        <v>31.99</v>
      </c>
      <c r="AD6" s="22">
        <v>3.14</v>
      </c>
      <c r="AE6" s="22">
        <v>3.21</v>
      </c>
      <c r="AF6" s="22">
        <v>5.77</v>
      </c>
      <c r="AG6" s="22">
        <v>31.03</v>
      </c>
      <c r="AH6" s="22">
        <v>1.76</v>
      </c>
      <c r="AI6" s="22">
        <v>45.11</v>
      </c>
      <c r="AJ6" s="22">
        <v>19.5</v>
      </c>
      <c r="AK6" s="22">
        <v>15.39</v>
      </c>
      <c r="AL6" s="23">
        <v>40.24</v>
      </c>
    </row>
    <row r="7" spans="1:38" ht="15.75" thickBot="1" x14ac:dyDescent="0.3">
      <c r="A7" s="17">
        <v>2019</v>
      </c>
      <c r="B7" s="22">
        <v>123</v>
      </c>
      <c r="C7" s="22">
        <v>21.18</v>
      </c>
      <c r="D7" s="22">
        <v>12.52</v>
      </c>
      <c r="E7" s="22">
        <v>6.3</v>
      </c>
      <c r="F7" s="22">
        <v>18.05</v>
      </c>
      <c r="G7" s="22">
        <v>8.77</v>
      </c>
      <c r="H7" s="22">
        <v>5.5</v>
      </c>
      <c r="I7" s="22">
        <v>5.73</v>
      </c>
      <c r="J7" s="22">
        <v>7.4</v>
      </c>
      <c r="K7" s="22">
        <v>5.67</v>
      </c>
      <c r="L7" s="22">
        <v>3.03</v>
      </c>
      <c r="M7" s="22">
        <v>30.29</v>
      </c>
      <c r="N7" s="22">
        <v>5.04</v>
      </c>
      <c r="O7" s="22">
        <v>2.2799999999999998</v>
      </c>
      <c r="P7" s="22">
        <v>1.88</v>
      </c>
      <c r="Q7" s="22">
        <v>15.85</v>
      </c>
      <c r="R7" s="22">
        <v>1.81</v>
      </c>
      <c r="S7" s="22">
        <v>12.59</v>
      </c>
      <c r="T7" s="22">
        <v>9.19</v>
      </c>
      <c r="U7" s="22">
        <v>17.21</v>
      </c>
      <c r="V7" s="22">
        <v>10.52</v>
      </c>
      <c r="W7" s="22">
        <v>11.46</v>
      </c>
      <c r="X7" s="22">
        <v>8.0500000000000007</v>
      </c>
      <c r="Y7" s="22">
        <v>20.49</v>
      </c>
      <c r="Z7" s="22">
        <v>9.4499999999999993</v>
      </c>
      <c r="AA7" s="22">
        <v>3.71</v>
      </c>
      <c r="AB7" s="22">
        <v>3.89</v>
      </c>
      <c r="AC7" s="22">
        <v>32.4</v>
      </c>
      <c r="AD7" s="22">
        <v>2.73</v>
      </c>
      <c r="AE7" s="22">
        <v>3.04</v>
      </c>
      <c r="AF7" s="22">
        <v>4.78</v>
      </c>
      <c r="AG7" s="22">
        <v>32.19</v>
      </c>
      <c r="AH7" s="22">
        <v>1.84</v>
      </c>
      <c r="AI7" s="22">
        <v>29.78</v>
      </c>
      <c r="AJ7" s="22">
        <v>29.67</v>
      </c>
      <c r="AK7" s="22">
        <v>20.56</v>
      </c>
      <c r="AL7" s="23">
        <v>22.36</v>
      </c>
    </row>
    <row r="8" spans="1:38" ht="15.75" thickBot="1" x14ac:dyDescent="0.3">
      <c r="A8" s="19">
        <v>2018</v>
      </c>
      <c r="B8" s="20">
        <v>59</v>
      </c>
      <c r="C8" s="20">
        <v>18.86</v>
      </c>
      <c r="D8" s="20">
        <v>14.08</v>
      </c>
      <c r="E8" s="20">
        <v>7.05</v>
      </c>
      <c r="F8" s="20">
        <v>15.34</v>
      </c>
      <c r="G8" s="20">
        <v>6.85</v>
      </c>
      <c r="H8" s="20" t="s">
        <v>31</v>
      </c>
      <c r="I8" s="20" t="s">
        <v>32</v>
      </c>
      <c r="J8" s="20">
        <v>5.58</v>
      </c>
      <c r="K8" s="20" t="s">
        <v>33</v>
      </c>
      <c r="L8" s="20" t="s">
        <v>34</v>
      </c>
      <c r="M8" s="20">
        <v>31.68</v>
      </c>
      <c r="N8" s="20" t="s">
        <v>35</v>
      </c>
      <c r="O8" s="20" t="s">
        <v>36</v>
      </c>
      <c r="P8" s="20" t="s">
        <v>37</v>
      </c>
      <c r="Q8" s="20">
        <v>15.05</v>
      </c>
      <c r="R8" s="20" t="s">
        <v>38</v>
      </c>
      <c r="S8" s="20">
        <v>11.2</v>
      </c>
      <c r="T8" s="20">
        <v>11.56</v>
      </c>
      <c r="U8" s="20">
        <v>17.239999999999998</v>
      </c>
      <c r="V8" s="20" t="s">
        <v>39</v>
      </c>
      <c r="W8" s="20">
        <v>11.26</v>
      </c>
      <c r="X8" s="20" t="s">
        <v>40</v>
      </c>
      <c r="Y8" s="20">
        <v>20.399999999999999</v>
      </c>
      <c r="Z8" s="20" t="s">
        <v>41</v>
      </c>
      <c r="AA8" s="20" t="s">
        <v>42</v>
      </c>
      <c r="AB8" s="20" t="s">
        <v>43</v>
      </c>
      <c r="AC8" s="20">
        <v>33.880000000000003</v>
      </c>
      <c r="AD8" s="20" t="s">
        <v>44</v>
      </c>
      <c r="AE8" s="20" t="s">
        <v>45</v>
      </c>
      <c r="AF8" s="20" t="s">
        <v>46</v>
      </c>
      <c r="AG8" s="20" t="s">
        <v>47</v>
      </c>
      <c r="AH8" s="20" t="s">
        <v>48</v>
      </c>
      <c r="AI8" s="20">
        <v>29.71</v>
      </c>
      <c r="AJ8" s="20" t="s">
        <v>49</v>
      </c>
      <c r="AK8" s="20">
        <v>14.29</v>
      </c>
      <c r="AL8" s="21">
        <v>20.71</v>
      </c>
    </row>
    <row r="9" spans="1:38" ht="15.75" thickTop="1" x14ac:dyDescent="0.25"/>
  </sheetData>
  <mergeCells count="14">
    <mergeCell ref="W3:Z3"/>
    <mergeCell ref="AA3:AD3"/>
    <mergeCell ref="AE3:AH3"/>
    <mergeCell ref="AI3:AL3"/>
    <mergeCell ref="A1:AL1"/>
    <mergeCell ref="A2:B3"/>
    <mergeCell ref="C2:R2"/>
    <mergeCell ref="S2:AH2"/>
    <mergeCell ref="AI2:AL2"/>
    <mergeCell ref="C3:F3"/>
    <mergeCell ref="G3:J3"/>
    <mergeCell ref="K3:N3"/>
    <mergeCell ref="O3:R3"/>
    <mergeCell ref="S3:V3"/>
  </mergeCells>
  <printOptions horizontalCentered="1"/>
  <pageMargins left="0" right="0" top="0" bottom="0" header="0" footer="0"/>
  <pageSetup paperSize="9" scale="5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"/>
  <sheetViews>
    <sheetView zoomScaleNormal="100" workbookViewId="0">
      <selection activeCell="D13" sqref="D13"/>
    </sheetView>
  </sheetViews>
  <sheetFormatPr defaultRowHeight="15" x14ac:dyDescent="0.25"/>
  <cols>
    <col min="3" max="46" width="6.7109375" customWidth="1"/>
  </cols>
  <sheetData>
    <row r="1" spans="1:46" ht="27" thickTop="1" thickBot="1" x14ac:dyDescent="0.3">
      <c r="A1" s="46" t="s">
        <v>103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8"/>
    </row>
    <row r="2" spans="1:46" ht="15.75" thickBot="1" x14ac:dyDescent="0.3">
      <c r="A2" s="37" t="s">
        <v>50</v>
      </c>
      <c r="B2" s="38"/>
      <c r="C2" s="30" t="s">
        <v>51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0" t="s">
        <v>52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  <c r="AE2" s="30" t="s">
        <v>53</v>
      </c>
      <c r="AF2" s="31"/>
      <c r="AG2" s="31"/>
      <c r="AH2" s="32"/>
      <c r="AI2" s="30" t="s">
        <v>54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3"/>
    </row>
    <row r="3" spans="1:46" ht="35.25" customHeight="1" thickBot="1" x14ac:dyDescent="0.3">
      <c r="A3" s="39"/>
      <c r="B3" s="40"/>
      <c r="C3" s="30" t="s">
        <v>55</v>
      </c>
      <c r="D3" s="31"/>
      <c r="E3" s="31"/>
      <c r="F3" s="32"/>
      <c r="G3" s="30" t="s">
        <v>56</v>
      </c>
      <c r="H3" s="31"/>
      <c r="I3" s="31"/>
      <c r="J3" s="32"/>
      <c r="K3" s="30" t="s">
        <v>57</v>
      </c>
      <c r="L3" s="31"/>
      <c r="M3" s="31"/>
      <c r="N3" s="32"/>
      <c r="O3" s="30" t="s">
        <v>58</v>
      </c>
      <c r="P3" s="31"/>
      <c r="Q3" s="31"/>
      <c r="R3" s="32"/>
      <c r="S3" s="30" t="s">
        <v>59</v>
      </c>
      <c r="T3" s="31"/>
      <c r="U3" s="31"/>
      <c r="V3" s="32"/>
      <c r="W3" s="30" t="s">
        <v>60</v>
      </c>
      <c r="X3" s="31"/>
      <c r="Y3" s="31"/>
      <c r="Z3" s="32"/>
      <c r="AA3" s="30" t="s">
        <v>61</v>
      </c>
      <c r="AB3" s="31"/>
      <c r="AC3" s="31"/>
      <c r="AD3" s="32"/>
      <c r="AE3" s="43" t="s">
        <v>104</v>
      </c>
      <c r="AF3" s="44"/>
      <c r="AG3" s="44"/>
      <c r="AH3" s="45"/>
      <c r="AI3" s="30" t="s">
        <v>62</v>
      </c>
      <c r="AJ3" s="31"/>
      <c r="AK3" s="31"/>
      <c r="AL3" s="32"/>
      <c r="AM3" s="30" t="s">
        <v>63</v>
      </c>
      <c r="AN3" s="31"/>
      <c r="AO3" s="31"/>
      <c r="AP3" s="32"/>
      <c r="AQ3" s="30" t="s">
        <v>64</v>
      </c>
      <c r="AR3" s="31"/>
      <c r="AS3" s="31"/>
      <c r="AT3" s="33"/>
    </row>
    <row r="4" spans="1:46" ht="51.75" thickBot="1" x14ac:dyDescent="0.3">
      <c r="A4" s="15" t="s">
        <v>0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27</v>
      </c>
      <c r="P4" s="13" t="s">
        <v>28</v>
      </c>
      <c r="Q4" s="13" t="s">
        <v>29</v>
      </c>
      <c r="R4" s="13" t="s">
        <v>30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27</v>
      </c>
      <c r="AF4" s="13" t="s">
        <v>28</v>
      </c>
      <c r="AG4" s="13" t="s">
        <v>29</v>
      </c>
      <c r="AH4" s="13" t="s">
        <v>30</v>
      </c>
      <c r="AI4" s="13" t="s">
        <v>27</v>
      </c>
      <c r="AJ4" s="13" t="s">
        <v>28</v>
      </c>
      <c r="AK4" s="13" t="s">
        <v>29</v>
      </c>
      <c r="AL4" s="13" t="s">
        <v>30</v>
      </c>
      <c r="AM4" s="13" t="s">
        <v>27</v>
      </c>
      <c r="AN4" s="13" t="s">
        <v>28</v>
      </c>
      <c r="AO4" s="13" t="s">
        <v>29</v>
      </c>
      <c r="AP4" s="13" t="s">
        <v>30</v>
      </c>
      <c r="AQ4" s="13" t="s">
        <v>27</v>
      </c>
      <c r="AR4" s="13" t="s">
        <v>28</v>
      </c>
      <c r="AS4" s="13" t="s">
        <v>29</v>
      </c>
      <c r="AT4" s="16" t="s">
        <v>30</v>
      </c>
    </row>
    <row r="5" spans="1:46" ht="15.75" thickBot="1" x14ac:dyDescent="0.3">
      <c r="A5" s="17">
        <v>2021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8"/>
    </row>
    <row r="6" spans="1:46" ht="15.75" thickBot="1" x14ac:dyDescent="0.3">
      <c r="A6" s="17">
        <v>2020</v>
      </c>
      <c r="B6" s="22">
        <v>102</v>
      </c>
      <c r="C6" s="22">
        <v>5.37</v>
      </c>
      <c r="D6" s="22">
        <v>4.54</v>
      </c>
      <c r="E6" s="22">
        <v>14.09</v>
      </c>
      <c r="F6" s="22">
        <v>4.24</v>
      </c>
      <c r="G6" s="22">
        <v>1.64</v>
      </c>
      <c r="H6" s="22">
        <v>2.08</v>
      </c>
      <c r="I6" s="22">
        <v>6.28</v>
      </c>
      <c r="J6" s="22">
        <v>1.1200000000000001</v>
      </c>
      <c r="K6" s="22">
        <v>1.59</v>
      </c>
      <c r="L6" s="22">
        <v>1.42</v>
      </c>
      <c r="M6" s="22">
        <v>2.99</v>
      </c>
      <c r="N6" s="22">
        <v>1.23</v>
      </c>
      <c r="O6" s="22">
        <v>1.64</v>
      </c>
      <c r="P6" s="22">
        <v>1.81</v>
      </c>
      <c r="Q6" s="22">
        <v>7.55</v>
      </c>
      <c r="R6" s="22">
        <v>1.19</v>
      </c>
      <c r="S6" s="22">
        <v>3.15</v>
      </c>
      <c r="T6" s="22">
        <v>1.54</v>
      </c>
      <c r="U6" s="22">
        <v>6.31</v>
      </c>
      <c r="V6" s="22">
        <v>2.77</v>
      </c>
      <c r="W6" s="22">
        <v>2.4900000000000002</v>
      </c>
      <c r="X6" s="22">
        <v>1.23</v>
      </c>
      <c r="Y6" s="22">
        <v>8.2799999999999994</v>
      </c>
      <c r="Z6" s="22">
        <v>2.1800000000000002</v>
      </c>
      <c r="AA6" s="22">
        <v>0.88</v>
      </c>
      <c r="AB6" s="22">
        <v>0.82</v>
      </c>
      <c r="AC6" s="22">
        <v>4.29</v>
      </c>
      <c r="AD6" s="22">
        <v>0.68</v>
      </c>
      <c r="AE6" s="22">
        <v>4.12</v>
      </c>
      <c r="AF6" s="22">
        <v>3.9</v>
      </c>
      <c r="AG6" s="22">
        <v>31.99</v>
      </c>
      <c r="AH6" s="22">
        <v>3.14</v>
      </c>
      <c r="AI6" s="22">
        <v>0.81</v>
      </c>
      <c r="AJ6" s="22">
        <v>2.14</v>
      </c>
      <c r="AK6" s="22">
        <v>11.05</v>
      </c>
      <c r="AL6" s="22">
        <v>0.27</v>
      </c>
      <c r="AM6" s="22">
        <v>0.95</v>
      </c>
      <c r="AN6" s="22">
        <v>1.24</v>
      </c>
      <c r="AO6" s="22">
        <v>10.81</v>
      </c>
      <c r="AP6" s="22">
        <v>0.64</v>
      </c>
      <c r="AQ6" s="22">
        <v>1.45</v>
      </c>
      <c r="AR6" s="22">
        <v>2.38</v>
      </c>
      <c r="AS6" s="22">
        <v>9.17</v>
      </c>
      <c r="AT6" s="23">
        <v>0.85</v>
      </c>
    </row>
    <row r="7" spans="1:46" ht="15.75" thickBot="1" x14ac:dyDescent="0.3">
      <c r="A7" s="17">
        <v>2019</v>
      </c>
      <c r="B7" s="22">
        <v>123</v>
      </c>
      <c r="C7" s="22">
        <v>8.16</v>
      </c>
      <c r="D7" s="22">
        <v>5.56</v>
      </c>
      <c r="E7" s="22">
        <v>10.28</v>
      </c>
      <c r="F7" s="22">
        <v>6.77</v>
      </c>
      <c r="G7" s="22">
        <v>2.7</v>
      </c>
      <c r="H7" s="22">
        <v>2.42</v>
      </c>
      <c r="I7" s="22">
        <v>3.88</v>
      </c>
      <c r="J7" s="22">
        <v>2.33</v>
      </c>
      <c r="K7" s="22">
        <v>2.63</v>
      </c>
      <c r="L7" s="22">
        <v>1.6</v>
      </c>
      <c r="M7" s="22">
        <v>1.77</v>
      </c>
      <c r="N7" s="22">
        <v>2.23</v>
      </c>
      <c r="O7" s="22">
        <v>2.84</v>
      </c>
      <c r="P7" s="22">
        <v>2.81</v>
      </c>
      <c r="Q7" s="22">
        <v>5.35</v>
      </c>
      <c r="R7" s="22">
        <v>2.14</v>
      </c>
      <c r="S7" s="22">
        <v>3.88</v>
      </c>
      <c r="T7" s="22">
        <v>2.39</v>
      </c>
      <c r="U7" s="22">
        <v>4.74</v>
      </c>
      <c r="V7" s="22">
        <v>3.28</v>
      </c>
      <c r="W7" s="22">
        <v>3.53</v>
      </c>
      <c r="X7" s="22">
        <v>1.88</v>
      </c>
      <c r="Y7" s="22">
        <v>6.6</v>
      </c>
      <c r="Z7" s="22">
        <v>3.06</v>
      </c>
      <c r="AA7" s="22">
        <v>1.53</v>
      </c>
      <c r="AB7" s="22">
        <v>1.0900000000000001</v>
      </c>
      <c r="AC7" s="22">
        <v>3.39</v>
      </c>
      <c r="AD7" s="22">
        <v>1.25</v>
      </c>
      <c r="AE7" s="22">
        <v>3.61</v>
      </c>
      <c r="AF7" s="22">
        <v>3.49</v>
      </c>
      <c r="AG7" s="22">
        <v>32.89</v>
      </c>
      <c r="AH7" s="22">
        <v>2.74</v>
      </c>
      <c r="AI7" s="22">
        <v>0.72</v>
      </c>
      <c r="AJ7" s="22">
        <v>1.3</v>
      </c>
      <c r="AK7" s="22">
        <v>11.98</v>
      </c>
      <c r="AL7" s="22">
        <v>0.39</v>
      </c>
      <c r="AM7" s="22">
        <v>0.61</v>
      </c>
      <c r="AN7" s="22">
        <v>1.07</v>
      </c>
      <c r="AO7" s="22">
        <v>11.32</v>
      </c>
      <c r="AP7" s="22">
        <v>0.35</v>
      </c>
      <c r="AQ7" s="22">
        <v>1.07</v>
      </c>
      <c r="AR7" s="22">
        <v>1.56</v>
      </c>
      <c r="AS7" s="22">
        <v>10.37</v>
      </c>
      <c r="AT7" s="23">
        <v>0.68</v>
      </c>
    </row>
    <row r="8" spans="1:46" ht="15.75" thickBot="1" x14ac:dyDescent="0.3">
      <c r="A8" s="19">
        <v>2018</v>
      </c>
      <c r="B8" s="20">
        <v>59</v>
      </c>
      <c r="C8" s="20" t="s">
        <v>65</v>
      </c>
      <c r="D8" s="20">
        <v>6.58</v>
      </c>
      <c r="E8" s="20">
        <v>10.98</v>
      </c>
      <c r="F8" s="20" t="s">
        <v>66</v>
      </c>
      <c r="G8" s="20" t="s">
        <v>67</v>
      </c>
      <c r="H8" s="20" t="s">
        <v>68</v>
      </c>
      <c r="I8" s="20" t="s">
        <v>69</v>
      </c>
      <c r="J8" s="20" t="s">
        <v>70</v>
      </c>
      <c r="K8" s="20" t="s">
        <v>71</v>
      </c>
      <c r="L8" s="20" t="s">
        <v>72</v>
      </c>
      <c r="M8" s="20" t="s">
        <v>73</v>
      </c>
      <c r="N8" s="20" t="s">
        <v>74</v>
      </c>
      <c r="O8" s="20" t="s">
        <v>75</v>
      </c>
      <c r="P8" s="20" t="s">
        <v>76</v>
      </c>
      <c r="Q8" s="20" t="s">
        <v>77</v>
      </c>
      <c r="R8" s="20" t="s">
        <v>78</v>
      </c>
      <c r="S8" s="20" t="s">
        <v>79</v>
      </c>
      <c r="T8" s="20" t="s">
        <v>80</v>
      </c>
      <c r="U8" s="20" t="s">
        <v>69</v>
      </c>
      <c r="V8" s="20" t="s">
        <v>81</v>
      </c>
      <c r="W8" s="20" t="s">
        <v>82</v>
      </c>
      <c r="X8" s="20" t="s">
        <v>83</v>
      </c>
      <c r="Y8" s="20" t="s">
        <v>84</v>
      </c>
      <c r="Z8" s="20" t="s">
        <v>85</v>
      </c>
      <c r="AA8" s="20" t="s">
        <v>86</v>
      </c>
      <c r="AB8" s="20" t="s">
        <v>87</v>
      </c>
      <c r="AC8" s="20" t="s">
        <v>88</v>
      </c>
      <c r="AD8" s="20" t="s">
        <v>89</v>
      </c>
      <c r="AE8" s="20" t="s">
        <v>90</v>
      </c>
      <c r="AF8" s="20" t="s">
        <v>43</v>
      </c>
      <c r="AG8" s="20">
        <v>33.880000000000003</v>
      </c>
      <c r="AH8" s="20" t="s">
        <v>44</v>
      </c>
      <c r="AI8" s="20" t="s">
        <v>91</v>
      </c>
      <c r="AJ8" s="20" t="s">
        <v>92</v>
      </c>
      <c r="AK8" s="20" t="s">
        <v>93</v>
      </c>
      <c r="AL8" s="20" t="s">
        <v>94</v>
      </c>
      <c r="AM8" s="20" t="s">
        <v>95</v>
      </c>
      <c r="AN8" s="20" t="s">
        <v>96</v>
      </c>
      <c r="AO8" s="20" t="s">
        <v>97</v>
      </c>
      <c r="AP8" s="20" t="s">
        <v>98</v>
      </c>
      <c r="AQ8" s="20" t="s">
        <v>99</v>
      </c>
      <c r="AR8" s="20" t="s">
        <v>100</v>
      </c>
      <c r="AS8" s="20" t="s">
        <v>101</v>
      </c>
      <c r="AT8" s="21" t="s">
        <v>102</v>
      </c>
    </row>
    <row r="9" spans="1:46" ht="15.75" thickTop="1" x14ac:dyDescent="0.25">
      <c r="A9" s="41"/>
    </row>
    <row r="10" spans="1:46" x14ac:dyDescent="0.25">
      <c r="A10" s="42"/>
    </row>
  </sheetData>
  <mergeCells count="18">
    <mergeCell ref="A1:AT1"/>
    <mergeCell ref="A2:B3"/>
    <mergeCell ref="C2:N2"/>
    <mergeCell ref="O2:AD2"/>
    <mergeCell ref="AE2:AH2"/>
    <mergeCell ref="AI2:AT2"/>
    <mergeCell ref="C3:F3"/>
    <mergeCell ref="G3:J3"/>
    <mergeCell ref="K3:N3"/>
    <mergeCell ref="O3:R3"/>
    <mergeCell ref="AQ3:AT3"/>
    <mergeCell ref="AI3:AL3"/>
    <mergeCell ref="AM3:AP3"/>
    <mergeCell ref="A9:A10"/>
    <mergeCell ref="S3:V3"/>
    <mergeCell ref="W3:Z3"/>
    <mergeCell ref="AA3:AD3"/>
    <mergeCell ref="AE3:AH3"/>
  </mergeCells>
  <printOptions horizontalCentered="1"/>
  <pageMargins left="0" right="0" top="0" bottom="0" header="0.31496062992125984" footer="0.31496062992125984"/>
  <pageSetup paperSize="9" scale="4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workbookViewId="0">
      <selection activeCell="E12" sqref="E12"/>
    </sheetView>
  </sheetViews>
  <sheetFormatPr defaultRowHeight="15" x14ac:dyDescent="0.25"/>
  <cols>
    <col min="2" max="12" width="11.42578125" customWidth="1"/>
  </cols>
  <sheetData>
    <row r="1" spans="1:12" ht="27.75" thickTop="1" thickBot="1" x14ac:dyDescent="0.3">
      <c r="A1" s="34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33" customHeight="1" thickBot="1" x14ac:dyDescent="0.3">
      <c r="A2" s="39" t="s">
        <v>50</v>
      </c>
      <c r="B2" s="40"/>
      <c r="C2" s="49" t="s">
        <v>2</v>
      </c>
      <c r="D2" s="40"/>
      <c r="E2" s="50" t="s">
        <v>106</v>
      </c>
      <c r="F2" s="38"/>
      <c r="G2" s="50" t="s">
        <v>107</v>
      </c>
      <c r="H2" s="38"/>
      <c r="I2" s="50" t="s">
        <v>108</v>
      </c>
      <c r="J2" s="38"/>
      <c r="K2" s="50" t="s">
        <v>25</v>
      </c>
      <c r="L2" s="51"/>
    </row>
    <row r="3" spans="1:12" ht="39" thickBot="1" x14ac:dyDescent="0.3">
      <c r="A3" s="15" t="s">
        <v>0</v>
      </c>
      <c r="B3" s="13" t="s">
        <v>26</v>
      </c>
      <c r="C3" s="13" t="s">
        <v>109</v>
      </c>
      <c r="D3" s="13" t="s">
        <v>110</v>
      </c>
      <c r="E3" s="13" t="s">
        <v>109</v>
      </c>
      <c r="F3" s="13" t="s">
        <v>110</v>
      </c>
      <c r="G3" s="13" t="s">
        <v>109</v>
      </c>
      <c r="H3" s="13" t="s">
        <v>110</v>
      </c>
      <c r="I3" s="13" t="s">
        <v>109</v>
      </c>
      <c r="J3" s="13" t="s">
        <v>110</v>
      </c>
      <c r="K3" s="13" t="s">
        <v>109</v>
      </c>
      <c r="L3" s="16" t="s">
        <v>110</v>
      </c>
    </row>
    <row r="4" spans="1:12" ht="15.75" thickBot="1" x14ac:dyDescent="0.3">
      <c r="A4" s="17">
        <v>2021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8"/>
    </row>
    <row r="5" spans="1:12" ht="15.75" thickBot="1" x14ac:dyDescent="0.3">
      <c r="A5" s="17">
        <v>2020</v>
      </c>
      <c r="B5" s="22">
        <v>102</v>
      </c>
      <c r="C5" s="22">
        <v>317.95</v>
      </c>
      <c r="D5" s="24">
        <v>187040</v>
      </c>
      <c r="E5" s="22">
        <v>310.49</v>
      </c>
      <c r="F5" s="24">
        <v>143827</v>
      </c>
      <c r="G5" s="22">
        <v>291.10000000000002</v>
      </c>
      <c r="H5" s="24">
        <v>92157</v>
      </c>
      <c r="I5" s="22">
        <v>257.7</v>
      </c>
      <c r="J5" s="24">
        <v>270128</v>
      </c>
      <c r="K5" s="22">
        <v>388.72</v>
      </c>
      <c r="L5" s="25">
        <v>7164</v>
      </c>
    </row>
    <row r="6" spans="1:12" ht="15.75" thickBot="1" x14ac:dyDescent="0.3">
      <c r="A6" s="17">
        <v>2019</v>
      </c>
      <c r="B6" s="22">
        <v>123</v>
      </c>
      <c r="C6" s="22">
        <v>300.18</v>
      </c>
      <c r="D6" s="24">
        <v>195810</v>
      </c>
      <c r="E6" s="22">
        <v>269.08</v>
      </c>
      <c r="F6" s="24">
        <v>155045</v>
      </c>
      <c r="G6" s="22">
        <v>361.02</v>
      </c>
      <c r="H6" s="24">
        <v>10397</v>
      </c>
      <c r="I6" s="22">
        <v>295.42</v>
      </c>
      <c r="J6" s="24">
        <v>105152</v>
      </c>
      <c r="K6" s="22">
        <v>256.86</v>
      </c>
      <c r="L6" s="25">
        <v>44692</v>
      </c>
    </row>
    <row r="7" spans="1:12" ht="15.75" thickBot="1" x14ac:dyDescent="0.3">
      <c r="A7" s="19">
        <v>2018</v>
      </c>
      <c r="B7" s="20">
        <v>59</v>
      </c>
      <c r="C7" s="20">
        <v>252.57</v>
      </c>
      <c r="D7" s="26">
        <v>419919</v>
      </c>
      <c r="E7" s="20">
        <v>201.06</v>
      </c>
      <c r="F7" s="26">
        <v>304600</v>
      </c>
      <c r="G7" s="20">
        <v>317.12</v>
      </c>
      <c r="H7" s="26">
        <v>38083</v>
      </c>
      <c r="I7" s="20">
        <v>239.86</v>
      </c>
      <c r="J7" s="26">
        <v>239531</v>
      </c>
      <c r="K7" s="20">
        <v>261.33</v>
      </c>
      <c r="L7" s="27">
        <v>35412</v>
      </c>
    </row>
    <row r="8" spans="1:12" ht="15.75" thickTop="1" x14ac:dyDescent="0.25"/>
  </sheetData>
  <mergeCells count="7">
    <mergeCell ref="A1:L1"/>
    <mergeCell ref="A2:B2"/>
    <mergeCell ref="C2:D2"/>
    <mergeCell ref="E2:F2"/>
    <mergeCell ref="G2:H2"/>
    <mergeCell ref="I2:J2"/>
    <mergeCell ref="K2:L2"/>
  </mergeCells>
  <pageMargins left="0" right="0" top="0" bottom="0" header="0" footer="0"/>
  <pageSetup paperSize="9" scale="7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B6" sqref="B6"/>
    </sheetView>
  </sheetViews>
  <sheetFormatPr defaultRowHeight="15" x14ac:dyDescent="0.25"/>
  <cols>
    <col min="2" max="12" width="11.42578125" customWidth="1"/>
  </cols>
  <sheetData>
    <row r="1" spans="1:12" ht="27.75" thickTop="1" thickBot="1" x14ac:dyDescent="0.3">
      <c r="A1" s="34" t="s">
        <v>111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33" customHeight="1" thickBot="1" x14ac:dyDescent="0.3">
      <c r="A2" s="39" t="s">
        <v>50</v>
      </c>
      <c r="B2" s="40"/>
      <c r="C2" s="49" t="s">
        <v>2</v>
      </c>
      <c r="D2" s="40"/>
      <c r="E2" s="50" t="s">
        <v>106</v>
      </c>
      <c r="F2" s="38"/>
      <c r="G2" s="50" t="s">
        <v>107</v>
      </c>
      <c r="H2" s="38"/>
      <c r="I2" s="50" t="s">
        <v>108</v>
      </c>
      <c r="J2" s="38"/>
      <c r="K2" s="50" t="s">
        <v>25</v>
      </c>
      <c r="L2" s="51"/>
    </row>
    <row r="3" spans="1:12" ht="39" thickBot="1" x14ac:dyDescent="0.3">
      <c r="A3" s="15" t="s">
        <v>0</v>
      </c>
      <c r="B3" s="13" t="s">
        <v>26</v>
      </c>
      <c r="C3" s="13" t="s">
        <v>109</v>
      </c>
      <c r="D3" s="13" t="s">
        <v>110</v>
      </c>
      <c r="E3" s="13" t="s">
        <v>109</v>
      </c>
      <c r="F3" s="13" t="s">
        <v>110</v>
      </c>
      <c r="G3" s="13" t="s">
        <v>109</v>
      </c>
      <c r="H3" s="13" t="s">
        <v>110</v>
      </c>
      <c r="I3" s="13" t="s">
        <v>109</v>
      </c>
      <c r="J3" s="13" t="s">
        <v>110</v>
      </c>
      <c r="K3" s="13" t="s">
        <v>109</v>
      </c>
      <c r="L3" s="16" t="s">
        <v>110</v>
      </c>
    </row>
    <row r="4" spans="1:12" ht="15.75" thickBot="1" x14ac:dyDescent="0.3">
      <c r="A4" s="17">
        <v>2021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8"/>
    </row>
    <row r="5" spans="1:12" ht="15.75" thickBot="1" x14ac:dyDescent="0.3">
      <c r="A5" s="17">
        <v>2020</v>
      </c>
      <c r="B5" s="22" t="s">
        <v>119</v>
      </c>
      <c r="C5" s="22">
        <v>364.06</v>
      </c>
      <c r="D5" s="24">
        <v>195385</v>
      </c>
      <c r="E5" s="22">
        <v>356.6</v>
      </c>
      <c r="F5" s="24">
        <v>149728</v>
      </c>
      <c r="G5" s="22">
        <v>336.19</v>
      </c>
      <c r="H5" s="24">
        <v>93350</v>
      </c>
      <c r="I5" s="22">
        <v>303.81</v>
      </c>
      <c r="J5" s="22">
        <v>276013</v>
      </c>
      <c r="K5" s="22">
        <v>442.48</v>
      </c>
      <c r="L5" s="25">
        <v>6731</v>
      </c>
    </row>
    <row r="6" spans="1:12" ht="15.75" thickBot="1" x14ac:dyDescent="0.3">
      <c r="A6" s="17">
        <v>2019</v>
      </c>
      <c r="B6" s="22" t="s">
        <v>118</v>
      </c>
      <c r="C6" s="22">
        <v>349.12</v>
      </c>
      <c r="D6" s="24">
        <v>193117</v>
      </c>
      <c r="E6" s="22">
        <v>321.24</v>
      </c>
      <c r="F6" s="24">
        <v>150097</v>
      </c>
      <c r="G6" s="22">
        <v>408.87</v>
      </c>
      <c r="H6" s="24">
        <v>10235</v>
      </c>
      <c r="I6" s="22">
        <v>349.64</v>
      </c>
      <c r="J6" s="22">
        <v>96993</v>
      </c>
      <c r="K6" s="22">
        <v>298.01</v>
      </c>
      <c r="L6" s="25">
        <v>45532</v>
      </c>
    </row>
    <row r="7" spans="1:12" ht="15.75" thickBot="1" x14ac:dyDescent="0.3">
      <c r="A7" s="19">
        <v>2018</v>
      </c>
      <c r="B7" s="20" t="s">
        <v>112</v>
      </c>
      <c r="C7" s="20" t="s">
        <v>113</v>
      </c>
      <c r="D7" s="26">
        <v>405049</v>
      </c>
      <c r="E7" s="20" t="s">
        <v>114</v>
      </c>
      <c r="F7" s="26">
        <v>292312</v>
      </c>
      <c r="G7" s="20" t="s">
        <v>115</v>
      </c>
      <c r="H7" s="26">
        <v>41831</v>
      </c>
      <c r="I7" s="20" t="s">
        <v>116</v>
      </c>
      <c r="J7" s="26">
        <v>238896</v>
      </c>
      <c r="K7" s="20" t="s">
        <v>117</v>
      </c>
      <c r="L7" s="27">
        <v>37004</v>
      </c>
    </row>
    <row r="8" spans="1:12" ht="15.75" thickTop="1" x14ac:dyDescent="0.25"/>
  </sheetData>
  <mergeCells count="7">
    <mergeCell ref="A1:L1"/>
    <mergeCell ref="A2:B2"/>
    <mergeCell ref="C2:D2"/>
    <mergeCell ref="E2:F2"/>
    <mergeCell ref="G2:H2"/>
    <mergeCell ref="I2:J2"/>
    <mergeCell ref="K2:L2"/>
  </mergeCells>
  <pageMargins left="0" right="0" top="0" bottom="0" header="0" footer="0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GENEL RAPOR</vt:lpstr>
      <vt:lpstr>YKS TEST BAZINDA D-Y SAYILARI</vt:lpstr>
      <vt:lpstr>AYT TEST BAZINDA D-Y SAYILARI</vt:lpstr>
      <vt:lpstr>YKS YÜZDELİK PUANLARI</vt:lpstr>
      <vt:lpstr>YKS YERLEŞTİRME PUANLARI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PC-OKUL</dc:creator>
  <cp:lastModifiedBy>PC-OKUL</cp:lastModifiedBy>
  <cp:lastPrinted>2020-10-01T08:28:03Z</cp:lastPrinted>
  <dcterms:created xsi:type="dcterms:W3CDTF">2019-01-17T07:50:31Z</dcterms:created>
  <dcterms:modified xsi:type="dcterms:W3CDTF">2020-10-01T09:20:17Z</dcterms:modified>
</cp:coreProperties>
</file>