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EGZERSİZ DİĞER" sheetId="1" r:id="rId1"/>
    <sheet name="ÖĞRENCİ LİSTESİ" sheetId="2" r:id="rId2"/>
  </sheets>
  <definedNames>
    <definedName name="_xlnm.Print_Area" localSheetId="0">'EGZERSİZ DİĞER'!$A$1:$G$155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8" authorId="0">
      <text>
        <r>
          <rPr>
            <b/>
            <sz val="8"/>
            <rFont val="Tahoma"/>
            <family val="2"/>
          </rPr>
          <t>BEHCET:</t>
        </r>
        <r>
          <rPr>
            <sz val="8"/>
            <rFont val="Tahoma"/>
            <family val="2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<sst xmlns="http://schemas.openxmlformats.org/spreadsheetml/2006/main" count="364" uniqueCount="117">
  <si>
    <t>……………………………..ETKİNLİK ALANI</t>
  </si>
  <si>
    <t>Okul Müdürü</t>
  </si>
  <si>
    <t>……………………………..</t>
  </si>
  <si>
    <t xml:space="preserve">……………..Öğretmeni 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</si>
  <si>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</si>
  <si>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</si>
  <si>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</si>
  <si>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</si>
  <si>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</si>
  <si>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</si>
  <si>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 xml:space="preserve">NOT: 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</si>
  <si>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</si>
  <si>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</si>
  <si>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</si>
  <si>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</si>
  <si>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</si>
  <si>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</si>
  <si>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</si>
  <si>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</si>
  <si>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</si>
  <si>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</si>
  <si>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Alanı :…………………             Yan alanı :……………………..</t>
  </si>
  <si>
    <t>12-Okulda aynı alandaki(Branştaki) öğretmen sayısı</t>
  </si>
  <si>
    <t>13-Öğretmen sayısı 1' den fazla ise</t>
  </si>
  <si>
    <t>14-Öğretmenin alanı/yan alanı değilse eklenen belge</t>
  </si>
  <si>
    <t>1) Çalışmayı yapan alan öğretmeni değilse kamu kurum ve kuruluşlarından aldıkları belgelerin tasdikli fotokopileri</t>
  </si>
  <si>
    <t>2) Program  bilgisayarla A-4 kağıdına 2 nüsha olarak yazılıp onaya sunulacaktır.</t>
  </si>
  <si>
    <t>İlçe Milli Eğitim  Müdürü</t>
  </si>
  <si>
    <t xml:space="preserve">ve öğrenci listeleri Program ekinde sunulacaktır. </t>
  </si>
  <si>
    <t>(2010/49 sayılı genelge eki çizelgeden bakılacak)</t>
  </si>
  <si>
    <t>6-Kullanılabilecek Toplam Etkinlik Saati (5' in %6' sı)</t>
  </si>
  <si>
    <t>2)Veli dilekçeleri  okulda kalacaktır.</t>
  </si>
  <si>
    <t>Hakan SOYDAN</t>
  </si>
  <si>
    <t>AY</t>
  </si>
  <si>
    <t>HAFTA</t>
  </si>
  <si>
    <t>TARİH</t>
  </si>
  <si>
    <t>ÇALIŞMASAATLER</t>
  </si>
  <si>
    <t>ÇALIŞMA YERİ</t>
  </si>
  <si>
    <t>İŞLENECEK KONULAR (ETKİNLİKLER)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</si>
  <si>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</si>
  <si>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</si>
  <si>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</si>
  <si>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</si>
  <si>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</si>
  <si>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</si>
  <si>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</si>
  <si>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</si>
  <si>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DERS SAATİ</t>
  </si>
  <si>
    <t>İNCELENDİ</t>
  </si>
  <si>
    <t>Cavit KERASTACI</t>
  </si>
  <si>
    <t>Şube Müdürü</t>
  </si>
  <si>
    <t>BT Sınıfı</t>
  </si>
  <si>
    <t>Satrancın eğitimdeki rolü</t>
  </si>
  <si>
    <t>Satranç oyununun tanımı</t>
  </si>
  <si>
    <t>Satranç Tahtası</t>
  </si>
  <si>
    <t>Taşların Hareketleri</t>
  </si>
  <si>
    <t>Kalenin Hareketi</t>
  </si>
  <si>
    <t>Vezirin Hareketi</t>
  </si>
  <si>
    <t>Atın hareketleri</t>
  </si>
  <si>
    <t>Piyonun Hareketi</t>
  </si>
  <si>
    <t>Piyonun Taş Alması</t>
  </si>
  <si>
    <t>Piyon Terfi</t>
  </si>
  <si>
    <t>Şahın Hareketi</t>
  </si>
  <si>
    <t>Şah hareketlerinin uygulamalı gösterilmesi</t>
  </si>
  <si>
    <t>Rok</t>
  </si>
  <si>
    <t xml:space="preserve">Kısa Rok </t>
  </si>
  <si>
    <t>Uzun Rok</t>
  </si>
  <si>
    <t>Basit mat uygulamaları</t>
  </si>
  <si>
    <t>Açılış Hamleleri</t>
  </si>
  <si>
    <t>Açılış Hamlelerinin Uygulanması</t>
  </si>
  <si>
    <t>Merkez Kareler ve satrançtaki önemi</t>
  </si>
  <si>
    <t xml:space="preserve">Öğrenilenlerin uygulanması </t>
  </si>
  <si>
    <t>Hava Deliği</t>
  </si>
  <si>
    <t>İzole vezir piyonu, Duble piyonlar</t>
  </si>
  <si>
    <t>Çoban Matı</t>
  </si>
  <si>
    <t>Çoban matı uygulamaları</t>
  </si>
  <si>
    <t>Fil çifti (oyun ortası, oyun sonu)</t>
  </si>
  <si>
    <t>İspanyol Açılışı ve uygulamaları</t>
  </si>
  <si>
    <t>Çatal şiş ve uygulamaları</t>
  </si>
  <si>
    <t>6 Hamle Matı</t>
  </si>
  <si>
    <t>Legal Mat</t>
  </si>
  <si>
    <t>6 hamle ve legal mat uygulamaları</t>
  </si>
  <si>
    <t>Maç Yapılması</t>
  </si>
  <si>
    <t>Vezir kanadında piyon çokluğu</t>
  </si>
  <si>
    <t>Vezir kanadında piyon çokluğu uygulamaları</t>
  </si>
  <si>
    <t>Açarak taş isteme, çifte tehdit</t>
  </si>
  <si>
    <t>Açarak taş isteme, çifte tehdit ve uygulamaları</t>
  </si>
  <si>
    <t>Şah çekmek, açarak şah çekme uygulamaları</t>
  </si>
  <si>
    <t>Mat konumları, iki hamlelik matlar</t>
  </si>
  <si>
    <t>Oyun ortası ve sonu</t>
  </si>
  <si>
    <t>Oyun ortası ve sonu çalışmaları</t>
  </si>
  <si>
    <t>Merdiven matı, tembel matı</t>
  </si>
  <si>
    <t>İskoç açılışı ve uygulama</t>
  </si>
  <si>
    <t>Opoisyon</t>
  </si>
  <si>
    <t>Açıklamalı oyunlar, açılılar</t>
  </si>
  <si>
    <t>Opoisyon ve uygulamaları</t>
  </si>
  <si>
    <t>İtalyan oyunu ve uygulama</t>
  </si>
  <si>
    <t>Sistematik antreman</t>
  </si>
  <si>
    <t>Atlarla yapılan hücumlar</t>
  </si>
  <si>
    <t>Oyun ortasında kazanca götüren durumla</t>
  </si>
  <si>
    <t>S.N.</t>
  </si>
  <si>
    <t>SINIFI</t>
  </si>
  <si>
    <t>NO</t>
  </si>
  <si>
    <t>ADI SOYADI</t>
  </si>
  <si>
    <t>16:30-17:40</t>
  </si>
  <si>
    <t>…………………</t>
  </si>
  <si>
    <t>……….. Öğretmeni</t>
  </si>
  <si>
    <t>Arhavi Hüseyin Gürkan Anadolu Lisesi</t>
  </si>
  <si>
    <t>Mustafa ARSLANOĞLU</t>
  </si>
  <si>
    <t>……./…../2017</t>
  </si>
  <si>
    <t>....../10/2017</t>
  </si>
  <si>
    <t>....../…./2017</t>
  </si>
  <si>
    <t>2017-2018 ARHAVİ HÜSEYİN GÜRKAN ANADOLU LİSESİ DERS DIŞI EGZERSİZ ÇALIŞMASI ÖĞRENCİ İSİM LİSTESİDİR.</t>
  </si>
  <si>
    <t>2017-2018 DERS YILI - DERS DIŞI EĞİTİM ÇALIŞMA PROGRAMI</t>
  </si>
  <si>
    <t>Oyun analizi</t>
  </si>
  <si>
    <t>Opozisyon</t>
  </si>
  <si>
    <t>Öğretmenler Kurulu  Karar Tarihi : 13/09/2017            Karar No :1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</si>
</sst>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d/mm/yyyy;@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dd/mm/yyyy"/>
    <numFmt numFmtId="187" formatCode="[$¥€-2]\ #,##0.00_);[Red]\([$€-2]\ #,##0.00\)"/>
  </numFmts>
  <fonts count="53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</font>
    <font>
      <b/>
      <sz val="11"/>
      <name val="Times New Roman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3" borderId="11" xfId="49" applyFont="1" applyFill="1" applyBorder="1" applyProtection="1">
      <alignment/>
      <protection hidden="1"/>
    </xf>
    <xf numFmtId="0" fontId="1" fillId="33" borderId="10" xfId="49" applyFont="1" applyFill="1" applyBorder="1" applyAlignment="1" applyProtection="1">
      <alignment horizontal="left" wrapText="1"/>
      <protection hidden="1"/>
    </xf>
    <xf numFmtId="186" fontId="0" fillId="0" borderId="0" xfId="49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11" xfId="49" applyFont="1" applyFill="1" applyBorder="1" applyProtection="1">
      <alignment/>
      <protection hidden="1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3" fillId="0" borderId="0" xfId="0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1" fontId="0" fillId="0" borderId="0" xfId="49" applyNumberFormat="1" applyFont="1" applyAlignment="1" applyProtection="1">
      <alignment horizontal="center" vertical="center"/>
      <protection locked="0"/>
    </xf>
    <xf numFmtId="181" fontId="1" fillId="0" borderId="0" xfId="49" applyNumberFormat="1" applyFont="1" applyBorder="1" applyAlignment="1" applyProtection="1">
      <alignment horizontal="center" vertical="center"/>
      <protection locked="0"/>
    </xf>
    <xf numFmtId="181" fontId="0" fillId="0" borderId="0" xfId="49" applyNumberFormat="1" applyFont="1" applyBorder="1" applyAlignment="1" applyProtection="1">
      <alignment horizontal="center" vertical="center"/>
      <protection locked="0"/>
    </xf>
    <xf numFmtId="0" fontId="0" fillId="0" borderId="0" xfId="49" applyFont="1" applyAlignment="1" applyProtection="1">
      <alignment horizontal="center" vertical="center"/>
      <protection locked="0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13" fillId="0" borderId="15" xfId="0" applyNumberFormat="1" applyFont="1" applyBorder="1" applyAlignment="1">
      <alignment horizontal="center" vertical="center" wrapText="1"/>
    </xf>
    <xf numFmtId="181" fontId="0" fillId="0" borderId="15" xfId="49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" fillId="34" borderId="10" xfId="49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49" applyFont="1" applyBorder="1" applyAlignment="1" applyProtection="1">
      <alignment/>
      <protection locked="0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0" xfId="49" applyFont="1" applyAlignment="1" applyProtection="1">
      <alignment horizontal="center"/>
      <protection locked="0"/>
    </xf>
    <xf numFmtId="0" fontId="14" fillId="0" borderId="15" xfId="0" applyFont="1" applyBorder="1" applyAlignment="1">
      <alignment horizontal="center" vertical="center" textRotation="90" wrapText="1"/>
    </xf>
    <xf numFmtId="0" fontId="1" fillId="0" borderId="0" xfId="49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6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16" xfId="49" applyFont="1" applyFill="1" applyBorder="1" applyAlignment="1" applyProtection="1">
      <alignment horizontal="left" vertical="center" wrapText="1"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11" xfId="49" applyFont="1" applyBorder="1" applyAlignment="1" applyProtection="1">
      <alignment horizontal="left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H150"/>
  <sheetViews>
    <sheetView tabSelected="1" view="pageBreakPreview" zoomScaleSheetLayoutView="100" zoomScalePageLayoutView="0" workbookViewId="0" topLeftCell="A8">
      <selection activeCell="A126" sqref="A126:D126"/>
    </sheetView>
  </sheetViews>
  <sheetFormatPr defaultColWidth="9.00390625" defaultRowHeight="12.75"/>
  <cols>
    <col min="1" max="1" width="4.375" style="12" customWidth="1"/>
    <col min="2" max="2" width="4.00390625" style="10" customWidth="1"/>
    <col min="3" max="3" width="12.125" style="39" customWidth="1"/>
    <col min="4" max="4" width="11.625" style="10" customWidth="1"/>
    <col min="5" max="5" width="22.00390625" style="10" customWidth="1"/>
    <col min="6" max="6" width="10.375" style="1" customWidth="1"/>
    <col min="7" max="7" width="47.125" style="1" customWidth="1"/>
    <col min="8" max="16384" width="9.375" style="1" customWidth="1"/>
  </cols>
  <sheetData>
    <row r="1" spans="1:8" ht="12.75">
      <c r="A1" s="73" t="s">
        <v>0</v>
      </c>
      <c r="B1" s="73"/>
      <c r="C1" s="73"/>
      <c r="D1" s="73"/>
      <c r="E1" s="73"/>
      <c r="F1" s="73"/>
      <c r="G1" s="73"/>
      <c r="H1" s="14"/>
    </row>
    <row r="2" spans="1:8" ht="12.75">
      <c r="A2" s="73" t="s">
        <v>113</v>
      </c>
      <c r="B2" s="73"/>
      <c r="C2" s="73"/>
      <c r="D2" s="73"/>
      <c r="E2" s="73"/>
      <c r="F2" s="73"/>
      <c r="G2" s="73"/>
      <c r="H2" s="14"/>
    </row>
    <row r="3" spans="1:7" ht="12.75">
      <c r="A3" s="14"/>
      <c r="B3" s="14"/>
      <c r="C3" s="36"/>
      <c r="D3" s="14"/>
      <c r="E3" s="14"/>
      <c r="F3" s="14"/>
      <c r="G3" s="14"/>
    </row>
    <row r="4" spans="1:6" ht="12.75">
      <c r="A4" s="2" t="s">
        <v>5</v>
      </c>
      <c r="B4" s="3"/>
      <c r="C4" s="37"/>
      <c r="D4" s="3"/>
      <c r="E4" s="3"/>
      <c r="F4" s="3"/>
    </row>
    <row r="5" spans="1:7" ht="12.75">
      <c r="A5" s="69" t="s">
        <v>11</v>
      </c>
      <c r="B5" s="69"/>
      <c r="C5" s="69"/>
      <c r="D5" s="69"/>
      <c r="E5" s="70"/>
      <c r="F5" s="74" t="s">
        <v>107</v>
      </c>
      <c r="G5" s="75"/>
    </row>
    <row r="6" spans="1:7" ht="12.75">
      <c r="A6" s="69" t="s">
        <v>12</v>
      </c>
      <c r="B6" s="69"/>
      <c r="C6" s="69"/>
      <c r="D6" s="69"/>
      <c r="E6" s="70"/>
      <c r="F6" s="4"/>
      <c r="G6" s="5"/>
    </row>
    <row r="7" spans="1:7" ht="12.75">
      <c r="A7" s="69" t="s">
        <v>13</v>
      </c>
      <c r="B7" s="69"/>
      <c r="C7" s="69"/>
      <c r="D7" s="69"/>
      <c r="E7" s="70"/>
      <c r="F7" s="6">
        <v>36</v>
      </c>
      <c r="G7" s="5"/>
    </row>
    <row r="8" spans="1:7" ht="12.75">
      <c r="A8" s="69" t="s">
        <v>14</v>
      </c>
      <c r="B8" s="69"/>
      <c r="C8" s="69"/>
      <c r="D8" s="69"/>
      <c r="E8" s="70"/>
      <c r="F8" s="6">
        <v>520</v>
      </c>
      <c r="G8" s="15" t="s">
        <v>9</v>
      </c>
    </row>
    <row r="9" spans="1:7" ht="12.75">
      <c r="A9" s="69" t="s">
        <v>18</v>
      </c>
      <c r="B9" s="69"/>
      <c r="C9" s="69"/>
      <c r="D9" s="69"/>
      <c r="E9" s="70"/>
      <c r="F9" s="16">
        <f>PRODUCT(F7:F8)</f>
        <v>18720</v>
      </c>
      <c r="G9" s="5"/>
    </row>
    <row r="10" spans="1:7" ht="12.75">
      <c r="A10" s="69" t="s">
        <v>30</v>
      </c>
      <c r="B10" s="69"/>
      <c r="C10" s="69"/>
      <c r="D10" s="69"/>
      <c r="E10" s="70"/>
      <c r="F10" s="16">
        <f>TRUNC(F9*0.06)</f>
        <v>1123</v>
      </c>
      <c r="G10" s="5"/>
    </row>
    <row r="11" spans="1:7" s="22" customFormat="1" ht="26.25" customHeight="1">
      <c r="A11" s="71" t="s">
        <v>19</v>
      </c>
      <c r="B11" s="71"/>
      <c r="C11" s="71"/>
      <c r="D11" s="71"/>
      <c r="E11" s="72"/>
      <c r="F11" s="20">
        <v>594</v>
      </c>
      <c r="G11" s="21"/>
    </row>
    <row r="12" spans="1:7" ht="12.75">
      <c r="A12" s="69" t="s">
        <v>15</v>
      </c>
      <c r="B12" s="69"/>
      <c r="C12" s="69"/>
      <c r="D12" s="69"/>
      <c r="E12" s="70"/>
      <c r="F12" s="51">
        <f>SUM(E24:E122)</f>
        <v>198</v>
      </c>
      <c r="G12" s="15">
        <f>IF((F11+F12)&gt;F10,"Ders saati %5'den fazla","")</f>
      </c>
    </row>
    <row r="13" spans="1:7" ht="12.75">
      <c r="A13" s="69" t="s">
        <v>16</v>
      </c>
      <c r="B13" s="69"/>
      <c r="C13" s="69"/>
      <c r="D13" s="69"/>
      <c r="E13" s="70"/>
      <c r="F13" s="6"/>
      <c r="G13" s="5" t="s">
        <v>29</v>
      </c>
    </row>
    <row r="14" spans="1:7" ht="12.75">
      <c r="A14" s="69" t="s">
        <v>17</v>
      </c>
      <c r="B14" s="69"/>
      <c r="C14" s="69"/>
      <c r="D14" s="69"/>
      <c r="E14" s="70"/>
      <c r="F14" s="6"/>
      <c r="G14" s="5">
        <f>IF(F14&lt;F13,"Öğrenci Sayısı Yetersiz.","")</f>
      </c>
    </row>
    <row r="15" spans="1:7" ht="12.75">
      <c r="A15" s="69" t="s">
        <v>20</v>
      </c>
      <c r="B15" s="69"/>
      <c r="C15" s="69"/>
      <c r="D15" s="69"/>
      <c r="E15" s="70"/>
      <c r="F15" s="23" t="s">
        <v>21</v>
      </c>
      <c r="G15" s="19"/>
    </row>
    <row r="16" spans="1:7" ht="12.75">
      <c r="A16" s="69" t="s">
        <v>22</v>
      </c>
      <c r="B16" s="69"/>
      <c r="C16" s="69"/>
      <c r="D16" s="69"/>
      <c r="E16" s="70"/>
      <c r="F16" s="6"/>
      <c r="G16" s="19"/>
    </row>
    <row r="17" spans="1:7" ht="12.75">
      <c r="A17" s="69" t="s">
        <v>23</v>
      </c>
      <c r="B17" s="69"/>
      <c r="C17" s="69"/>
      <c r="D17" s="69"/>
      <c r="E17" s="70"/>
      <c r="F17" s="23" t="s">
        <v>116</v>
      </c>
      <c r="G17" s="19"/>
    </row>
    <row r="18" spans="1:7" ht="12.75">
      <c r="A18" s="69" t="s">
        <v>24</v>
      </c>
      <c r="B18" s="69"/>
      <c r="C18" s="69"/>
      <c r="D18" s="69"/>
      <c r="E18" s="70"/>
      <c r="F18" s="6"/>
      <c r="G18" s="19"/>
    </row>
    <row r="19" spans="1:8" ht="15.75" customHeight="1">
      <c r="A19" s="25" t="s">
        <v>6</v>
      </c>
      <c r="B19"/>
      <c r="C19" s="38"/>
      <c r="D19"/>
      <c r="E19"/>
      <c r="F19"/>
      <c r="G19"/>
      <c r="H19" s="8"/>
    </row>
    <row r="20" spans="1:8" ht="15.75" customHeight="1" thickBot="1">
      <c r="A20" s="26"/>
      <c r="B20"/>
      <c r="C20" s="38"/>
      <c r="D20"/>
      <c r="E20"/>
      <c r="F20"/>
      <c r="G20"/>
      <c r="H20" s="11"/>
    </row>
    <row r="21" spans="1:8" ht="15.75" customHeight="1">
      <c r="A21" s="63" t="s">
        <v>33</v>
      </c>
      <c r="B21" s="63" t="s">
        <v>34</v>
      </c>
      <c r="C21" s="63" t="s">
        <v>35</v>
      </c>
      <c r="D21" s="63" t="s">
        <v>36</v>
      </c>
      <c r="E21" s="63" t="s">
        <v>47</v>
      </c>
      <c r="F21" s="63" t="s">
        <v>37</v>
      </c>
      <c r="G21" s="66" t="s">
        <v>38</v>
      </c>
      <c r="H21" s="11"/>
    </row>
    <row r="22" spans="1:8" ht="15.75" customHeight="1">
      <c r="A22" s="64"/>
      <c r="B22" s="64"/>
      <c r="C22" s="64"/>
      <c r="D22" s="64"/>
      <c r="E22" s="64"/>
      <c r="F22" s="64"/>
      <c r="G22" s="67"/>
      <c r="H22" s="11"/>
    </row>
    <row r="23" spans="1:8" ht="15.75" customHeight="1" thickBot="1">
      <c r="A23" s="65"/>
      <c r="B23" s="65"/>
      <c r="C23" s="65"/>
      <c r="D23" s="65"/>
      <c r="E23" s="65"/>
      <c r="F23" s="65"/>
      <c r="G23" s="68"/>
      <c r="H23" s="11"/>
    </row>
    <row r="24" spans="1:8" ht="24.75" customHeight="1" thickBot="1">
      <c r="A24" s="57" t="s">
        <v>39</v>
      </c>
      <c r="B24" s="31"/>
      <c r="C24" s="45">
        <v>43010</v>
      </c>
      <c r="D24" s="46" t="s">
        <v>104</v>
      </c>
      <c r="E24" s="47">
        <v>2</v>
      </c>
      <c r="F24" s="47" t="s">
        <v>51</v>
      </c>
      <c r="G24" s="48" t="s">
        <v>52</v>
      </c>
      <c r="H24" s="11"/>
    </row>
    <row r="25" spans="1:8" ht="24.75" customHeight="1" thickBot="1">
      <c r="A25" s="58"/>
      <c r="B25" s="32">
        <v>1</v>
      </c>
      <c r="C25" s="45">
        <v>43012</v>
      </c>
      <c r="D25" s="46" t="s">
        <v>104</v>
      </c>
      <c r="E25" s="47">
        <v>2</v>
      </c>
      <c r="F25" s="47" t="s">
        <v>51</v>
      </c>
      <c r="G25" s="48" t="s">
        <v>53</v>
      </c>
      <c r="H25" s="11"/>
    </row>
    <row r="26" spans="1:8" ht="24.75" customHeight="1" thickBot="1">
      <c r="A26" s="58"/>
      <c r="B26" s="50"/>
      <c r="C26" s="45">
        <v>43014</v>
      </c>
      <c r="D26" s="46" t="s">
        <v>104</v>
      </c>
      <c r="E26" s="47">
        <v>2</v>
      </c>
      <c r="F26" s="47" t="s">
        <v>51</v>
      </c>
      <c r="G26" s="48" t="s">
        <v>53</v>
      </c>
      <c r="H26" s="11"/>
    </row>
    <row r="27" spans="1:8" ht="24.75" customHeight="1" thickBot="1">
      <c r="A27" s="58"/>
      <c r="B27" s="31"/>
      <c r="C27" s="45">
        <v>43017</v>
      </c>
      <c r="D27" s="46" t="s">
        <v>104</v>
      </c>
      <c r="E27" s="47">
        <v>2</v>
      </c>
      <c r="F27" s="47" t="s">
        <v>51</v>
      </c>
      <c r="G27" s="48" t="s">
        <v>54</v>
      </c>
      <c r="H27" s="11"/>
    </row>
    <row r="28" spans="1:8" ht="24.75" customHeight="1" thickBot="1">
      <c r="A28" s="58"/>
      <c r="B28" s="32">
        <v>2</v>
      </c>
      <c r="C28" s="45">
        <v>43019</v>
      </c>
      <c r="D28" s="46" t="s">
        <v>104</v>
      </c>
      <c r="E28" s="47">
        <v>2</v>
      </c>
      <c r="F28" s="47" t="s">
        <v>51</v>
      </c>
      <c r="G28" s="48" t="s">
        <v>54</v>
      </c>
      <c r="H28" s="11"/>
    </row>
    <row r="29" spans="1:8" ht="24.75" customHeight="1" thickBot="1">
      <c r="A29" s="58"/>
      <c r="B29" s="50"/>
      <c r="C29" s="45">
        <v>43021</v>
      </c>
      <c r="D29" s="46" t="s">
        <v>104</v>
      </c>
      <c r="E29" s="47">
        <v>2</v>
      </c>
      <c r="F29" s="47" t="s">
        <v>51</v>
      </c>
      <c r="G29" s="48" t="s">
        <v>55</v>
      </c>
      <c r="H29" s="11"/>
    </row>
    <row r="30" spans="1:8" ht="24.75" customHeight="1" thickBot="1">
      <c r="A30" s="58"/>
      <c r="B30" s="31"/>
      <c r="C30" s="45">
        <v>43024</v>
      </c>
      <c r="D30" s="46" t="s">
        <v>104</v>
      </c>
      <c r="E30" s="47">
        <v>2</v>
      </c>
      <c r="F30" s="47" t="s">
        <v>51</v>
      </c>
      <c r="G30" s="48" t="s">
        <v>55</v>
      </c>
      <c r="H30" s="11"/>
    </row>
    <row r="31" spans="1:8" ht="24.75" customHeight="1" thickBot="1">
      <c r="A31" s="58"/>
      <c r="B31" s="32">
        <v>3</v>
      </c>
      <c r="C31" s="45">
        <v>43026</v>
      </c>
      <c r="D31" s="46" t="s">
        <v>104</v>
      </c>
      <c r="E31" s="47">
        <v>2</v>
      </c>
      <c r="F31" s="47" t="s">
        <v>51</v>
      </c>
      <c r="G31" s="48" t="s">
        <v>55</v>
      </c>
      <c r="H31" s="11"/>
    </row>
    <row r="32" spans="1:8" ht="24.75" customHeight="1" thickBot="1">
      <c r="A32" s="58"/>
      <c r="B32" s="50"/>
      <c r="C32" s="45">
        <v>43028</v>
      </c>
      <c r="D32" s="46" t="s">
        <v>104</v>
      </c>
      <c r="E32" s="47">
        <v>2</v>
      </c>
      <c r="F32" s="47" t="s">
        <v>51</v>
      </c>
      <c r="G32" s="48" t="s">
        <v>56</v>
      </c>
      <c r="H32" s="11"/>
    </row>
    <row r="33" spans="1:8" ht="24.75" customHeight="1" thickBot="1">
      <c r="A33" s="58"/>
      <c r="B33" s="31"/>
      <c r="C33" s="45">
        <v>43031</v>
      </c>
      <c r="D33" s="46" t="s">
        <v>104</v>
      </c>
      <c r="E33" s="47">
        <v>2</v>
      </c>
      <c r="F33" s="47" t="s">
        <v>51</v>
      </c>
      <c r="G33" s="48" t="s">
        <v>57</v>
      </c>
      <c r="H33" s="8"/>
    </row>
    <row r="34" spans="1:8" ht="24.75" customHeight="1" thickBot="1">
      <c r="A34" s="58"/>
      <c r="B34" s="32">
        <v>4</v>
      </c>
      <c r="C34" s="45">
        <v>43033</v>
      </c>
      <c r="D34" s="46" t="s">
        <v>104</v>
      </c>
      <c r="E34" s="47">
        <v>2</v>
      </c>
      <c r="F34" s="47" t="s">
        <v>51</v>
      </c>
      <c r="G34" s="48" t="s">
        <v>58</v>
      </c>
      <c r="H34" s="8"/>
    </row>
    <row r="35" spans="1:8" ht="24.75" customHeight="1" thickBot="1">
      <c r="A35" s="59"/>
      <c r="B35" s="50"/>
      <c r="C35" s="45">
        <v>43035</v>
      </c>
      <c r="D35" s="46" t="s">
        <v>104</v>
      </c>
      <c r="E35" s="47">
        <v>2</v>
      </c>
      <c r="F35" s="47" t="s">
        <v>51</v>
      </c>
      <c r="G35" s="48" t="s">
        <v>58</v>
      </c>
      <c r="H35" s="8"/>
    </row>
    <row r="36" spans="1:8" ht="24.75" customHeight="1" thickBot="1">
      <c r="A36" s="61" t="s">
        <v>40</v>
      </c>
      <c r="B36" s="31"/>
      <c r="C36" s="45">
        <v>43038</v>
      </c>
      <c r="D36" s="46" t="s">
        <v>104</v>
      </c>
      <c r="E36" s="47">
        <v>2</v>
      </c>
      <c r="F36" s="47" t="s">
        <v>51</v>
      </c>
      <c r="G36" s="48" t="s">
        <v>58</v>
      </c>
      <c r="H36" s="8"/>
    </row>
    <row r="37" spans="1:8" ht="24.75" customHeight="1" thickBot="1">
      <c r="A37" s="61"/>
      <c r="B37" s="32">
        <v>1</v>
      </c>
      <c r="C37" s="45">
        <v>43040</v>
      </c>
      <c r="D37" s="46" t="s">
        <v>104</v>
      </c>
      <c r="E37" s="47">
        <v>2</v>
      </c>
      <c r="F37" s="47" t="s">
        <v>51</v>
      </c>
      <c r="G37" s="48" t="s">
        <v>59</v>
      </c>
      <c r="H37" s="8"/>
    </row>
    <row r="38" spans="1:7" ht="24.75" customHeight="1" thickBot="1">
      <c r="A38" s="61"/>
      <c r="B38" s="50"/>
      <c r="C38" s="45">
        <v>43042</v>
      </c>
      <c r="D38" s="46" t="s">
        <v>104</v>
      </c>
      <c r="E38" s="47">
        <v>2</v>
      </c>
      <c r="F38" s="47" t="s">
        <v>51</v>
      </c>
      <c r="G38" s="48" t="s">
        <v>60</v>
      </c>
    </row>
    <row r="39" spans="1:7" ht="24.75" customHeight="1" thickBot="1">
      <c r="A39" s="61"/>
      <c r="B39" s="31"/>
      <c r="C39" s="45">
        <v>43045</v>
      </c>
      <c r="D39" s="46" t="s">
        <v>104</v>
      </c>
      <c r="E39" s="47">
        <v>2</v>
      </c>
      <c r="F39" s="47" t="s">
        <v>51</v>
      </c>
      <c r="G39" s="48" t="s">
        <v>61</v>
      </c>
    </row>
    <row r="40" spans="1:7" ht="24.75" customHeight="1" thickBot="1">
      <c r="A40" s="61"/>
      <c r="B40" s="32">
        <v>2</v>
      </c>
      <c r="C40" s="45">
        <v>43047</v>
      </c>
      <c r="D40" s="46" t="s">
        <v>104</v>
      </c>
      <c r="E40" s="47">
        <v>2</v>
      </c>
      <c r="F40" s="47" t="s">
        <v>51</v>
      </c>
      <c r="G40" s="48" t="s">
        <v>62</v>
      </c>
    </row>
    <row r="41" spans="1:7" ht="24.75" customHeight="1" thickBot="1">
      <c r="A41" s="61"/>
      <c r="B41" s="50"/>
      <c r="C41" s="45">
        <v>43049</v>
      </c>
      <c r="D41" s="46" t="s">
        <v>104</v>
      </c>
      <c r="E41" s="47">
        <v>2</v>
      </c>
      <c r="F41" s="47" t="s">
        <v>51</v>
      </c>
      <c r="G41" s="48" t="s">
        <v>63</v>
      </c>
    </row>
    <row r="42" spans="1:7" ht="24.75" customHeight="1" thickBot="1">
      <c r="A42" s="61"/>
      <c r="B42" s="31"/>
      <c r="C42" s="45">
        <v>43052</v>
      </c>
      <c r="D42" s="46" t="s">
        <v>104</v>
      </c>
      <c r="E42" s="47">
        <v>2</v>
      </c>
      <c r="F42" s="47" t="s">
        <v>51</v>
      </c>
      <c r="G42" s="48" t="s">
        <v>61</v>
      </c>
    </row>
    <row r="43" spans="1:7" ht="24.75" customHeight="1" thickBot="1">
      <c r="A43" s="61"/>
      <c r="B43" s="32">
        <v>3</v>
      </c>
      <c r="C43" s="45">
        <v>43054</v>
      </c>
      <c r="D43" s="46" t="s">
        <v>104</v>
      </c>
      <c r="E43" s="47">
        <v>2</v>
      </c>
      <c r="F43" s="47" t="s">
        <v>51</v>
      </c>
      <c r="G43" s="48" t="s">
        <v>62</v>
      </c>
    </row>
    <row r="44" spans="1:7" ht="24.75" customHeight="1" thickBot="1">
      <c r="A44" s="61"/>
      <c r="B44" s="50"/>
      <c r="C44" s="45">
        <v>43056</v>
      </c>
      <c r="D44" s="46" t="s">
        <v>104</v>
      </c>
      <c r="E44" s="47">
        <v>2</v>
      </c>
      <c r="F44" s="47" t="s">
        <v>51</v>
      </c>
      <c r="G44" s="48" t="s">
        <v>63</v>
      </c>
    </row>
    <row r="45" spans="1:7" ht="24.75" customHeight="1" thickBot="1">
      <c r="A45" s="61"/>
      <c r="B45" s="31"/>
      <c r="C45" s="45">
        <v>43059</v>
      </c>
      <c r="D45" s="46" t="s">
        <v>104</v>
      </c>
      <c r="E45" s="47">
        <v>2</v>
      </c>
      <c r="F45" s="47" t="s">
        <v>51</v>
      </c>
      <c r="G45" s="48" t="s">
        <v>64</v>
      </c>
    </row>
    <row r="46" spans="1:7" ht="24.75" customHeight="1" thickBot="1">
      <c r="A46" s="61"/>
      <c r="B46" s="32">
        <v>4</v>
      </c>
      <c r="C46" s="45">
        <v>43061</v>
      </c>
      <c r="D46" s="46" t="s">
        <v>104</v>
      </c>
      <c r="E46" s="47">
        <v>2</v>
      </c>
      <c r="F46" s="47" t="s">
        <v>51</v>
      </c>
      <c r="G46" s="49" t="s">
        <v>65</v>
      </c>
    </row>
    <row r="47" spans="1:7" ht="24.75" customHeight="1" thickBot="1">
      <c r="A47" s="61"/>
      <c r="B47" s="50"/>
      <c r="C47" s="45">
        <v>43063</v>
      </c>
      <c r="D47" s="46" t="s">
        <v>104</v>
      </c>
      <c r="E47" s="47">
        <v>2</v>
      </c>
      <c r="F47" s="47" t="s">
        <v>51</v>
      </c>
      <c r="G47" s="49" t="s">
        <v>66</v>
      </c>
    </row>
    <row r="48" spans="1:7" ht="24.75" customHeight="1" thickBot="1">
      <c r="A48" s="61"/>
      <c r="B48" s="31"/>
      <c r="C48" s="45">
        <v>43066</v>
      </c>
      <c r="D48" s="46" t="s">
        <v>104</v>
      </c>
      <c r="E48" s="47">
        <v>2</v>
      </c>
      <c r="F48" s="47" t="s">
        <v>51</v>
      </c>
      <c r="G48" s="49" t="s">
        <v>67</v>
      </c>
    </row>
    <row r="49" spans="1:7" ht="24.75" customHeight="1" thickBot="1">
      <c r="A49" s="61"/>
      <c r="B49" s="32">
        <v>5</v>
      </c>
      <c r="C49" s="45">
        <v>43068</v>
      </c>
      <c r="D49" s="46" t="s">
        <v>104</v>
      </c>
      <c r="E49" s="47">
        <v>2</v>
      </c>
      <c r="F49" s="47" t="s">
        <v>51</v>
      </c>
      <c r="G49" s="48" t="s">
        <v>68</v>
      </c>
    </row>
    <row r="50" spans="1:7" ht="24.75" customHeight="1" thickBot="1">
      <c r="A50" s="61"/>
      <c r="B50" s="50"/>
      <c r="C50" s="45">
        <v>43070</v>
      </c>
      <c r="D50" s="46" t="s">
        <v>104</v>
      </c>
      <c r="E50" s="47">
        <v>2</v>
      </c>
      <c r="F50" s="47" t="s">
        <v>51</v>
      </c>
      <c r="G50" s="49" t="s">
        <v>68</v>
      </c>
    </row>
    <row r="51" spans="1:7" ht="24.75" customHeight="1" thickBot="1">
      <c r="A51" s="61" t="s">
        <v>41</v>
      </c>
      <c r="B51" s="31"/>
      <c r="C51" s="45">
        <v>43073</v>
      </c>
      <c r="D51" s="46" t="s">
        <v>104</v>
      </c>
      <c r="E51" s="47">
        <v>2</v>
      </c>
      <c r="F51" s="47" t="s">
        <v>51</v>
      </c>
      <c r="G51" s="48" t="s">
        <v>69</v>
      </c>
    </row>
    <row r="52" spans="1:7" ht="24.75" customHeight="1" thickBot="1">
      <c r="A52" s="61"/>
      <c r="B52" s="32">
        <v>1</v>
      </c>
      <c r="C52" s="45">
        <v>43075</v>
      </c>
      <c r="D52" s="46" t="s">
        <v>104</v>
      </c>
      <c r="E52" s="47">
        <v>2</v>
      </c>
      <c r="F52" s="47" t="s">
        <v>51</v>
      </c>
      <c r="G52" s="48" t="s">
        <v>69</v>
      </c>
    </row>
    <row r="53" spans="1:7" ht="24.75" customHeight="1" thickBot="1">
      <c r="A53" s="61"/>
      <c r="B53" s="50"/>
      <c r="C53" s="45">
        <v>43077</v>
      </c>
      <c r="D53" s="46" t="s">
        <v>104</v>
      </c>
      <c r="E53" s="47">
        <v>2</v>
      </c>
      <c r="F53" s="47" t="s">
        <v>51</v>
      </c>
      <c r="G53" s="48" t="s">
        <v>69</v>
      </c>
    </row>
    <row r="54" spans="1:7" ht="24.75" customHeight="1" thickBot="1">
      <c r="A54" s="61"/>
      <c r="B54" s="31"/>
      <c r="C54" s="45">
        <v>43080</v>
      </c>
      <c r="D54" s="46" t="s">
        <v>104</v>
      </c>
      <c r="E54" s="47">
        <v>2</v>
      </c>
      <c r="F54" s="47" t="s">
        <v>51</v>
      </c>
      <c r="G54" s="48" t="s">
        <v>70</v>
      </c>
    </row>
    <row r="55" spans="1:7" ht="24.75" customHeight="1" thickBot="1">
      <c r="A55" s="61"/>
      <c r="B55" s="32">
        <v>2</v>
      </c>
      <c r="C55" s="45">
        <v>43082</v>
      </c>
      <c r="D55" s="46" t="s">
        <v>104</v>
      </c>
      <c r="E55" s="47">
        <v>2</v>
      </c>
      <c r="F55" s="47" t="s">
        <v>51</v>
      </c>
      <c r="G55" s="48" t="s">
        <v>70</v>
      </c>
    </row>
    <row r="56" spans="1:7" ht="24.75" customHeight="1" thickBot="1">
      <c r="A56" s="61"/>
      <c r="B56" s="50"/>
      <c r="C56" s="45">
        <v>43084</v>
      </c>
      <c r="D56" s="46" t="s">
        <v>104</v>
      </c>
      <c r="E56" s="47">
        <v>2</v>
      </c>
      <c r="F56" s="47" t="s">
        <v>51</v>
      </c>
      <c r="G56" s="48" t="s">
        <v>70</v>
      </c>
    </row>
    <row r="57" spans="1:7" ht="24.75" customHeight="1" thickBot="1">
      <c r="A57" s="61"/>
      <c r="B57" s="31"/>
      <c r="C57" s="45">
        <v>43087</v>
      </c>
      <c r="D57" s="46" t="s">
        <v>104</v>
      </c>
      <c r="E57" s="47">
        <v>2</v>
      </c>
      <c r="F57" s="47" t="s">
        <v>51</v>
      </c>
      <c r="G57" s="48" t="s">
        <v>70</v>
      </c>
    </row>
    <row r="58" spans="1:7" ht="24.75" customHeight="1" thickBot="1">
      <c r="A58" s="61"/>
      <c r="B58" s="32">
        <v>3</v>
      </c>
      <c r="C58" s="45">
        <v>43089</v>
      </c>
      <c r="D58" s="46" t="s">
        <v>104</v>
      </c>
      <c r="E58" s="47">
        <v>2</v>
      </c>
      <c r="F58" s="47" t="s">
        <v>51</v>
      </c>
      <c r="G58" s="48" t="s">
        <v>71</v>
      </c>
    </row>
    <row r="59" spans="1:7" ht="24.75" customHeight="1" thickBot="1">
      <c r="A59" s="61"/>
      <c r="B59" s="50"/>
      <c r="C59" s="45">
        <v>43091</v>
      </c>
      <c r="D59" s="46" t="s">
        <v>104</v>
      </c>
      <c r="E59" s="47">
        <v>2</v>
      </c>
      <c r="F59" s="47" t="s">
        <v>51</v>
      </c>
      <c r="G59" s="48" t="s">
        <v>71</v>
      </c>
    </row>
    <row r="60" spans="1:7" ht="24.75" customHeight="1" thickBot="1">
      <c r="A60" s="61"/>
      <c r="B60" s="31"/>
      <c r="C60" s="45">
        <v>43094</v>
      </c>
      <c r="D60" s="46" t="s">
        <v>104</v>
      </c>
      <c r="E60" s="47">
        <v>2</v>
      </c>
      <c r="F60" s="47" t="s">
        <v>51</v>
      </c>
      <c r="G60" s="48" t="s">
        <v>72</v>
      </c>
    </row>
    <row r="61" spans="1:7" ht="24.75" customHeight="1" thickBot="1">
      <c r="A61" s="61"/>
      <c r="B61" s="32">
        <v>4</v>
      </c>
      <c r="C61" s="45">
        <v>43096</v>
      </c>
      <c r="D61" s="46" t="s">
        <v>104</v>
      </c>
      <c r="E61" s="47">
        <v>2</v>
      </c>
      <c r="F61" s="47" t="s">
        <v>51</v>
      </c>
      <c r="G61" s="48" t="s">
        <v>73</v>
      </c>
    </row>
    <row r="62" spans="1:7" ht="24.75" customHeight="1" thickBot="1">
      <c r="A62" s="61"/>
      <c r="B62" s="50"/>
      <c r="C62" s="45">
        <v>43098</v>
      </c>
      <c r="D62" s="46" t="s">
        <v>104</v>
      </c>
      <c r="E62" s="47">
        <v>2</v>
      </c>
      <c r="F62" s="47" t="s">
        <v>51</v>
      </c>
      <c r="G62" s="48" t="s">
        <v>74</v>
      </c>
    </row>
    <row r="63" spans="1:7" ht="24.75" customHeight="1" thickBot="1">
      <c r="A63" s="61" t="s">
        <v>42</v>
      </c>
      <c r="B63" s="31"/>
      <c r="C63" s="45">
        <v>43102</v>
      </c>
      <c r="D63" s="46" t="s">
        <v>104</v>
      </c>
      <c r="E63" s="47">
        <v>2</v>
      </c>
      <c r="F63" s="47" t="s">
        <v>51</v>
      </c>
      <c r="G63" s="48" t="s">
        <v>75</v>
      </c>
    </row>
    <row r="64" spans="1:7" ht="24.75" customHeight="1" thickBot="1">
      <c r="A64" s="61"/>
      <c r="B64" s="32">
        <v>1</v>
      </c>
      <c r="C64" s="45">
        <v>43103</v>
      </c>
      <c r="D64" s="46" t="s">
        <v>104</v>
      </c>
      <c r="E64" s="47">
        <v>2</v>
      </c>
      <c r="F64" s="47" t="s">
        <v>51</v>
      </c>
      <c r="G64" s="48" t="s">
        <v>76</v>
      </c>
    </row>
    <row r="65" spans="1:7" ht="24.75" customHeight="1" thickBot="1">
      <c r="A65" s="61"/>
      <c r="B65" s="50"/>
      <c r="C65" s="45">
        <v>43105</v>
      </c>
      <c r="D65" s="46" t="s">
        <v>104</v>
      </c>
      <c r="E65" s="47">
        <v>2</v>
      </c>
      <c r="F65" s="47" t="s">
        <v>51</v>
      </c>
      <c r="G65" s="48" t="s">
        <v>76</v>
      </c>
    </row>
    <row r="66" spans="1:7" ht="24.75" customHeight="1" thickBot="1">
      <c r="A66" s="61"/>
      <c r="B66" s="31"/>
      <c r="C66" s="45">
        <v>43108</v>
      </c>
      <c r="D66" s="46" t="s">
        <v>104</v>
      </c>
      <c r="E66" s="47">
        <v>2</v>
      </c>
      <c r="F66" s="47" t="s">
        <v>51</v>
      </c>
      <c r="G66" s="48" t="s">
        <v>77</v>
      </c>
    </row>
    <row r="67" spans="1:7" ht="24.75" customHeight="1" thickBot="1">
      <c r="A67" s="61"/>
      <c r="B67" s="32">
        <v>2</v>
      </c>
      <c r="C67" s="45">
        <v>43110</v>
      </c>
      <c r="D67" s="46" t="s">
        <v>104</v>
      </c>
      <c r="E67" s="47">
        <v>2</v>
      </c>
      <c r="F67" s="47" t="s">
        <v>51</v>
      </c>
      <c r="G67" s="48" t="s">
        <v>77</v>
      </c>
    </row>
    <row r="68" spans="1:7" ht="24.75" customHeight="1" thickBot="1">
      <c r="A68" s="61"/>
      <c r="B68" s="50"/>
      <c r="C68" s="45">
        <v>43112</v>
      </c>
      <c r="D68" s="46" t="s">
        <v>104</v>
      </c>
      <c r="E68" s="47">
        <v>2</v>
      </c>
      <c r="F68" s="47" t="s">
        <v>51</v>
      </c>
      <c r="G68" s="48" t="s">
        <v>77</v>
      </c>
    </row>
    <row r="69" spans="1:7" ht="24.75" customHeight="1" thickBot="1">
      <c r="A69" s="61"/>
      <c r="B69" s="31"/>
      <c r="C69" s="45">
        <v>43115</v>
      </c>
      <c r="D69" s="46" t="s">
        <v>104</v>
      </c>
      <c r="E69" s="47">
        <v>2</v>
      </c>
      <c r="F69" s="47" t="s">
        <v>51</v>
      </c>
      <c r="G69" s="48" t="s">
        <v>78</v>
      </c>
    </row>
    <row r="70" spans="1:7" ht="24.75" customHeight="1" thickBot="1">
      <c r="A70" s="61"/>
      <c r="B70" s="32">
        <v>3</v>
      </c>
      <c r="C70" s="45">
        <v>43117</v>
      </c>
      <c r="D70" s="46" t="s">
        <v>104</v>
      </c>
      <c r="E70" s="47">
        <v>2</v>
      </c>
      <c r="F70" s="47" t="s">
        <v>51</v>
      </c>
      <c r="G70" s="48" t="s">
        <v>78</v>
      </c>
    </row>
    <row r="71" spans="1:7" ht="24.75" customHeight="1" thickBot="1">
      <c r="A71" s="61"/>
      <c r="B71" s="50"/>
      <c r="C71" s="45">
        <v>43118</v>
      </c>
      <c r="D71" s="46" t="s">
        <v>104</v>
      </c>
      <c r="E71" s="47">
        <v>2</v>
      </c>
      <c r="F71" s="47" t="s">
        <v>51</v>
      </c>
      <c r="G71" s="48" t="s">
        <v>78</v>
      </c>
    </row>
    <row r="72" spans="1:7" ht="24.75" customHeight="1" thickBot="1">
      <c r="A72" s="57" t="s">
        <v>43</v>
      </c>
      <c r="B72" s="31"/>
      <c r="C72" s="45">
        <v>43136</v>
      </c>
      <c r="D72" s="46" t="s">
        <v>104</v>
      </c>
      <c r="E72" s="47">
        <v>2</v>
      </c>
      <c r="F72" s="47" t="s">
        <v>51</v>
      </c>
      <c r="G72" s="48" t="s">
        <v>79</v>
      </c>
    </row>
    <row r="73" spans="1:7" ht="24.75" customHeight="1" thickBot="1">
      <c r="A73" s="58"/>
      <c r="B73" s="32">
        <v>1</v>
      </c>
      <c r="C73" s="45">
        <v>43138</v>
      </c>
      <c r="D73" s="46" t="s">
        <v>104</v>
      </c>
      <c r="E73" s="47">
        <v>2</v>
      </c>
      <c r="F73" s="47" t="s">
        <v>51</v>
      </c>
      <c r="G73" s="48" t="s">
        <v>79</v>
      </c>
    </row>
    <row r="74" spans="1:7" ht="24.75" customHeight="1" thickBot="1">
      <c r="A74" s="58"/>
      <c r="B74" s="50"/>
      <c r="C74" s="45">
        <v>43140</v>
      </c>
      <c r="D74" s="46" t="s">
        <v>104</v>
      </c>
      <c r="E74" s="47">
        <v>2</v>
      </c>
      <c r="F74" s="47" t="s">
        <v>51</v>
      </c>
      <c r="G74" s="48" t="s">
        <v>80</v>
      </c>
    </row>
    <row r="75" spans="1:7" ht="24.75" customHeight="1" thickBot="1">
      <c r="A75" s="58"/>
      <c r="B75" s="31"/>
      <c r="C75" s="45">
        <v>43143</v>
      </c>
      <c r="D75" s="46" t="s">
        <v>104</v>
      </c>
      <c r="E75" s="47">
        <v>2</v>
      </c>
      <c r="F75" s="47" t="s">
        <v>51</v>
      </c>
      <c r="G75" s="48" t="s">
        <v>80</v>
      </c>
    </row>
    <row r="76" spans="1:7" ht="24.75" customHeight="1" thickBot="1">
      <c r="A76" s="58"/>
      <c r="B76" s="32">
        <v>2</v>
      </c>
      <c r="C76" s="45">
        <v>43145</v>
      </c>
      <c r="D76" s="46" t="s">
        <v>104</v>
      </c>
      <c r="E76" s="47">
        <v>2</v>
      </c>
      <c r="F76" s="47" t="s">
        <v>51</v>
      </c>
      <c r="G76" s="48" t="s">
        <v>81</v>
      </c>
    </row>
    <row r="77" spans="1:7" ht="24.75" customHeight="1" thickBot="1">
      <c r="A77" s="58"/>
      <c r="B77" s="50"/>
      <c r="C77" s="45">
        <v>43147</v>
      </c>
      <c r="D77" s="46" t="s">
        <v>104</v>
      </c>
      <c r="E77" s="47">
        <v>2</v>
      </c>
      <c r="F77" s="47" t="s">
        <v>51</v>
      </c>
      <c r="G77" s="48" t="s">
        <v>81</v>
      </c>
    </row>
    <row r="78" spans="1:7" ht="24.75" customHeight="1" thickBot="1">
      <c r="A78" s="58"/>
      <c r="B78" s="31"/>
      <c r="C78" s="45">
        <v>43150</v>
      </c>
      <c r="D78" s="46" t="s">
        <v>104</v>
      </c>
      <c r="E78" s="47">
        <v>2</v>
      </c>
      <c r="F78" s="47" t="s">
        <v>51</v>
      </c>
      <c r="G78" s="48" t="s">
        <v>82</v>
      </c>
    </row>
    <row r="79" spans="1:7" ht="24.75" customHeight="1" thickBot="1">
      <c r="A79" s="58"/>
      <c r="B79" s="32">
        <v>3</v>
      </c>
      <c r="C79" s="45">
        <v>43152</v>
      </c>
      <c r="D79" s="46" t="s">
        <v>104</v>
      </c>
      <c r="E79" s="47">
        <v>2</v>
      </c>
      <c r="F79" s="47" t="s">
        <v>51</v>
      </c>
      <c r="G79" s="48" t="s">
        <v>82</v>
      </c>
    </row>
    <row r="80" spans="1:7" ht="24.75" customHeight="1" thickBot="1">
      <c r="A80" s="58"/>
      <c r="B80" s="50"/>
      <c r="C80" s="45">
        <v>43154</v>
      </c>
      <c r="D80" s="46" t="s">
        <v>104</v>
      </c>
      <c r="E80" s="47">
        <v>2</v>
      </c>
      <c r="F80" s="47" t="s">
        <v>51</v>
      </c>
      <c r="G80" s="48" t="s">
        <v>82</v>
      </c>
    </row>
    <row r="81" spans="1:7" ht="24.75" customHeight="1" thickBot="1">
      <c r="A81" s="58"/>
      <c r="B81" s="31"/>
      <c r="C81" s="45">
        <v>43157</v>
      </c>
      <c r="D81" s="46" t="s">
        <v>104</v>
      </c>
      <c r="E81" s="47">
        <v>2</v>
      </c>
      <c r="F81" s="47" t="s">
        <v>51</v>
      </c>
      <c r="G81" s="48" t="s">
        <v>83</v>
      </c>
    </row>
    <row r="82" spans="1:7" ht="24.75" customHeight="1" thickBot="1">
      <c r="A82" s="58"/>
      <c r="B82" s="32">
        <v>4</v>
      </c>
      <c r="C82" s="45">
        <v>43159</v>
      </c>
      <c r="D82" s="46" t="s">
        <v>104</v>
      </c>
      <c r="E82" s="47">
        <v>2</v>
      </c>
      <c r="F82" s="47" t="s">
        <v>51</v>
      </c>
      <c r="G82" s="48" t="s">
        <v>84</v>
      </c>
    </row>
    <row r="83" spans="1:7" ht="24.75" customHeight="1" thickBot="1">
      <c r="A83" s="59"/>
      <c r="B83" s="50"/>
      <c r="C83" s="45">
        <v>43161</v>
      </c>
      <c r="D83" s="46" t="s">
        <v>104</v>
      </c>
      <c r="E83" s="47">
        <v>2</v>
      </c>
      <c r="F83" s="47" t="s">
        <v>51</v>
      </c>
      <c r="G83" s="48" t="s">
        <v>84</v>
      </c>
    </row>
    <row r="84" spans="1:7" ht="24.75" customHeight="1" thickBot="1">
      <c r="A84" s="58" t="s">
        <v>44</v>
      </c>
      <c r="B84" s="31"/>
      <c r="C84" s="45">
        <v>43164</v>
      </c>
      <c r="D84" s="46" t="s">
        <v>104</v>
      </c>
      <c r="E84" s="47">
        <v>2</v>
      </c>
      <c r="F84" s="47" t="s">
        <v>51</v>
      </c>
      <c r="G84" s="48" t="s">
        <v>82</v>
      </c>
    </row>
    <row r="85" spans="1:7" ht="24.75" customHeight="1" thickBot="1">
      <c r="A85" s="58"/>
      <c r="B85" s="32">
        <v>1</v>
      </c>
      <c r="C85" s="45">
        <v>43166</v>
      </c>
      <c r="D85" s="46" t="s">
        <v>104</v>
      </c>
      <c r="E85" s="47">
        <v>2</v>
      </c>
      <c r="F85" s="47" t="s">
        <v>51</v>
      </c>
      <c r="G85" s="48" t="s">
        <v>82</v>
      </c>
    </row>
    <row r="86" spans="1:7" ht="24.75" customHeight="1" thickBot="1">
      <c r="A86" s="58"/>
      <c r="B86" s="50"/>
      <c r="C86" s="45">
        <v>43168</v>
      </c>
      <c r="D86" s="46" t="s">
        <v>104</v>
      </c>
      <c r="E86" s="47">
        <v>2</v>
      </c>
      <c r="F86" s="47" t="s">
        <v>51</v>
      </c>
      <c r="G86" s="48" t="s">
        <v>82</v>
      </c>
    </row>
    <row r="87" spans="1:7" ht="24.75" customHeight="1" thickBot="1">
      <c r="A87" s="58"/>
      <c r="B87" s="31"/>
      <c r="C87" s="45">
        <v>43171</v>
      </c>
      <c r="D87" s="46" t="s">
        <v>104</v>
      </c>
      <c r="E87" s="47">
        <v>2</v>
      </c>
      <c r="F87" s="47" t="s">
        <v>51</v>
      </c>
      <c r="G87" s="48" t="s">
        <v>85</v>
      </c>
    </row>
    <row r="88" spans="1:7" ht="24.75" customHeight="1" thickBot="1">
      <c r="A88" s="58"/>
      <c r="B88" s="32">
        <v>2</v>
      </c>
      <c r="C88" s="45">
        <v>43173</v>
      </c>
      <c r="D88" s="46" t="s">
        <v>104</v>
      </c>
      <c r="E88" s="47">
        <v>2</v>
      </c>
      <c r="F88" s="47" t="s">
        <v>51</v>
      </c>
      <c r="G88" s="48" t="s">
        <v>86</v>
      </c>
    </row>
    <row r="89" spans="1:7" ht="24.75" customHeight="1" thickBot="1">
      <c r="A89" s="58"/>
      <c r="B89" s="50"/>
      <c r="C89" s="45">
        <v>43175</v>
      </c>
      <c r="D89" s="46" t="s">
        <v>104</v>
      </c>
      <c r="E89" s="47">
        <v>2</v>
      </c>
      <c r="F89" s="47" t="s">
        <v>51</v>
      </c>
      <c r="G89" s="48" t="s">
        <v>86</v>
      </c>
    </row>
    <row r="90" spans="1:7" ht="24.75" customHeight="1" thickBot="1">
      <c r="A90" s="58"/>
      <c r="B90" s="31"/>
      <c r="C90" s="45">
        <v>43178</v>
      </c>
      <c r="D90" s="46" t="s">
        <v>104</v>
      </c>
      <c r="E90" s="47">
        <v>2</v>
      </c>
      <c r="F90" s="47" t="s">
        <v>51</v>
      </c>
      <c r="G90" s="48" t="s">
        <v>86</v>
      </c>
    </row>
    <row r="91" spans="1:7" ht="24.75" customHeight="1" thickBot="1">
      <c r="A91" s="58"/>
      <c r="B91" s="32">
        <v>3</v>
      </c>
      <c r="C91" s="45">
        <v>43180</v>
      </c>
      <c r="D91" s="46" t="s">
        <v>104</v>
      </c>
      <c r="E91" s="47">
        <v>2</v>
      </c>
      <c r="F91" s="47" t="s">
        <v>51</v>
      </c>
      <c r="G91" s="48" t="s">
        <v>87</v>
      </c>
    </row>
    <row r="92" spans="1:7" ht="24.75" customHeight="1" thickBot="1">
      <c r="A92" s="58"/>
      <c r="B92" s="50"/>
      <c r="C92" s="45">
        <v>43182</v>
      </c>
      <c r="D92" s="46" t="s">
        <v>104</v>
      </c>
      <c r="E92" s="47">
        <v>2</v>
      </c>
      <c r="F92" s="47" t="s">
        <v>51</v>
      </c>
      <c r="G92" s="48" t="s">
        <v>87</v>
      </c>
    </row>
    <row r="93" spans="1:7" ht="24.75" customHeight="1" thickBot="1">
      <c r="A93" s="58"/>
      <c r="B93" s="31"/>
      <c r="C93" s="45">
        <v>43185</v>
      </c>
      <c r="D93" s="46" t="s">
        <v>104</v>
      </c>
      <c r="E93" s="47">
        <v>2</v>
      </c>
      <c r="F93" s="47" t="s">
        <v>51</v>
      </c>
      <c r="G93" s="48" t="s">
        <v>88</v>
      </c>
    </row>
    <row r="94" spans="1:7" ht="24.75" customHeight="1" thickBot="1">
      <c r="A94" s="58"/>
      <c r="B94" s="32">
        <v>4</v>
      </c>
      <c r="C94" s="45">
        <v>43187</v>
      </c>
      <c r="D94" s="46" t="s">
        <v>104</v>
      </c>
      <c r="E94" s="47">
        <v>2</v>
      </c>
      <c r="F94" s="47" t="s">
        <v>51</v>
      </c>
      <c r="G94" s="48" t="s">
        <v>89</v>
      </c>
    </row>
    <row r="95" spans="1:7" ht="24.75" customHeight="1" thickBot="1">
      <c r="A95" s="59"/>
      <c r="B95" s="50"/>
      <c r="C95" s="45">
        <v>43189</v>
      </c>
      <c r="D95" s="46" t="s">
        <v>104</v>
      </c>
      <c r="E95" s="47">
        <v>2</v>
      </c>
      <c r="F95" s="47" t="s">
        <v>51</v>
      </c>
      <c r="G95" s="48" t="s">
        <v>89</v>
      </c>
    </row>
    <row r="96" spans="1:7" ht="24.75" customHeight="1" thickBot="1">
      <c r="A96" s="61" t="s">
        <v>45</v>
      </c>
      <c r="B96" s="31"/>
      <c r="C96" s="45">
        <v>43192</v>
      </c>
      <c r="D96" s="46" t="s">
        <v>104</v>
      </c>
      <c r="E96" s="47">
        <v>2</v>
      </c>
      <c r="F96" s="47" t="s">
        <v>51</v>
      </c>
      <c r="G96" s="48" t="s">
        <v>90</v>
      </c>
    </row>
    <row r="97" spans="1:7" ht="24.75" customHeight="1" thickBot="1">
      <c r="A97" s="61"/>
      <c r="B97" s="32">
        <v>1</v>
      </c>
      <c r="C97" s="45">
        <v>43194</v>
      </c>
      <c r="D97" s="46" t="s">
        <v>104</v>
      </c>
      <c r="E97" s="47">
        <v>2</v>
      </c>
      <c r="F97" s="47" t="s">
        <v>51</v>
      </c>
      <c r="G97" s="48" t="s">
        <v>91</v>
      </c>
    </row>
    <row r="98" spans="1:7" ht="24.75" customHeight="1" thickBot="1">
      <c r="A98" s="61"/>
      <c r="B98" s="50"/>
      <c r="C98" s="45">
        <v>43196</v>
      </c>
      <c r="D98" s="46" t="s">
        <v>104</v>
      </c>
      <c r="E98" s="47">
        <v>2</v>
      </c>
      <c r="F98" s="47" t="s">
        <v>51</v>
      </c>
      <c r="G98" s="48" t="s">
        <v>92</v>
      </c>
    </row>
    <row r="99" spans="1:7" ht="24.75" customHeight="1" thickBot="1">
      <c r="A99" s="61"/>
      <c r="B99" s="31"/>
      <c r="C99" s="45">
        <v>43199</v>
      </c>
      <c r="D99" s="46" t="s">
        <v>104</v>
      </c>
      <c r="E99" s="47">
        <v>2</v>
      </c>
      <c r="F99" s="47" t="s">
        <v>51</v>
      </c>
      <c r="G99" s="48" t="s">
        <v>91</v>
      </c>
    </row>
    <row r="100" spans="1:7" ht="24.75" customHeight="1" thickBot="1">
      <c r="A100" s="61"/>
      <c r="B100" s="32">
        <v>2</v>
      </c>
      <c r="C100" s="45">
        <v>43201</v>
      </c>
      <c r="D100" s="46" t="s">
        <v>104</v>
      </c>
      <c r="E100" s="47">
        <v>2</v>
      </c>
      <c r="F100" s="47" t="s">
        <v>51</v>
      </c>
      <c r="G100" s="48" t="s">
        <v>92</v>
      </c>
    </row>
    <row r="101" spans="1:7" ht="24.75" customHeight="1" thickBot="1">
      <c r="A101" s="61"/>
      <c r="B101" s="50"/>
      <c r="C101" s="45">
        <v>43203</v>
      </c>
      <c r="D101" s="46" t="s">
        <v>104</v>
      </c>
      <c r="E101" s="47">
        <v>2</v>
      </c>
      <c r="F101" s="47" t="s">
        <v>51</v>
      </c>
      <c r="G101" s="48" t="s">
        <v>92</v>
      </c>
    </row>
    <row r="102" spans="1:7" ht="24.75" customHeight="1" thickBot="1">
      <c r="A102" s="61"/>
      <c r="B102" s="31"/>
      <c r="C102" s="45">
        <v>43206</v>
      </c>
      <c r="D102" s="46" t="s">
        <v>104</v>
      </c>
      <c r="E102" s="47">
        <v>2</v>
      </c>
      <c r="F102" s="47" t="s">
        <v>51</v>
      </c>
      <c r="G102" s="48" t="s">
        <v>92</v>
      </c>
    </row>
    <row r="103" spans="1:7" ht="24.75" customHeight="1" thickBot="1">
      <c r="A103" s="61"/>
      <c r="B103" s="32">
        <v>3</v>
      </c>
      <c r="C103" s="45">
        <v>43208</v>
      </c>
      <c r="D103" s="46" t="s">
        <v>104</v>
      </c>
      <c r="E103" s="47">
        <v>2</v>
      </c>
      <c r="F103" s="47" t="s">
        <v>51</v>
      </c>
      <c r="G103" s="48" t="s">
        <v>93</v>
      </c>
    </row>
    <row r="104" spans="1:7" ht="24.75" customHeight="1" thickBot="1">
      <c r="A104" s="61"/>
      <c r="B104" s="50"/>
      <c r="C104" s="45">
        <v>43210</v>
      </c>
      <c r="D104" s="46" t="s">
        <v>104</v>
      </c>
      <c r="E104" s="47">
        <v>2</v>
      </c>
      <c r="F104" s="47" t="s">
        <v>51</v>
      </c>
      <c r="G104" s="48" t="s">
        <v>94</v>
      </c>
    </row>
    <row r="105" spans="1:7" ht="24.75" customHeight="1" thickBot="1">
      <c r="A105" s="61"/>
      <c r="B105" s="31"/>
      <c r="C105" s="45">
        <v>43214</v>
      </c>
      <c r="D105" s="46" t="s">
        <v>104</v>
      </c>
      <c r="E105" s="47">
        <v>2</v>
      </c>
      <c r="F105" s="47" t="s">
        <v>51</v>
      </c>
      <c r="G105" s="48" t="s">
        <v>95</v>
      </c>
    </row>
    <row r="106" spans="1:7" ht="24.75" customHeight="1" thickBot="1">
      <c r="A106" s="61"/>
      <c r="B106" s="32">
        <v>4</v>
      </c>
      <c r="C106" s="45">
        <v>43215</v>
      </c>
      <c r="D106" s="46" t="s">
        <v>104</v>
      </c>
      <c r="E106" s="47">
        <v>2</v>
      </c>
      <c r="F106" s="47" t="s">
        <v>51</v>
      </c>
      <c r="G106" s="48" t="s">
        <v>96</v>
      </c>
    </row>
    <row r="107" spans="1:7" ht="24.75" customHeight="1" thickBot="1">
      <c r="A107" s="61"/>
      <c r="B107" s="50"/>
      <c r="C107" s="45">
        <v>43217</v>
      </c>
      <c r="D107" s="46" t="s">
        <v>104</v>
      </c>
      <c r="E107" s="47">
        <v>2</v>
      </c>
      <c r="F107" s="47" t="s">
        <v>51</v>
      </c>
      <c r="G107" s="48" t="s">
        <v>96</v>
      </c>
    </row>
    <row r="108" spans="1:7" ht="24.75" customHeight="1" thickBot="1">
      <c r="A108" s="61" t="s">
        <v>46</v>
      </c>
      <c r="B108" s="31"/>
      <c r="C108" s="45">
        <v>43220</v>
      </c>
      <c r="D108" s="46" t="s">
        <v>104</v>
      </c>
      <c r="E108" s="47">
        <v>2</v>
      </c>
      <c r="F108" s="47" t="s">
        <v>51</v>
      </c>
      <c r="G108" s="48" t="s">
        <v>96</v>
      </c>
    </row>
    <row r="109" spans="1:7" ht="24.75" customHeight="1" thickBot="1">
      <c r="A109" s="61"/>
      <c r="B109" s="32">
        <v>1</v>
      </c>
      <c r="C109" s="45">
        <v>43222</v>
      </c>
      <c r="D109" s="46" t="s">
        <v>104</v>
      </c>
      <c r="E109" s="47">
        <v>2</v>
      </c>
      <c r="F109" s="47" t="s">
        <v>51</v>
      </c>
      <c r="G109" s="48" t="s">
        <v>88</v>
      </c>
    </row>
    <row r="110" spans="1:7" ht="24.75" customHeight="1" thickBot="1">
      <c r="A110" s="61"/>
      <c r="B110" s="50"/>
      <c r="C110" s="45">
        <v>43224</v>
      </c>
      <c r="D110" s="46" t="s">
        <v>104</v>
      </c>
      <c r="E110" s="47">
        <v>2</v>
      </c>
      <c r="F110" s="47" t="s">
        <v>51</v>
      </c>
      <c r="G110" s="48" t="s">
        <v>115</v>
      </c>
    </row>
    <row r="111" spans="1:7" ht="24.75" customHeight="1" thickBot="1">
      <c r="A111" s="61"/>
      <c r="B111" s="31"/>
      <c r="C111" s="45">
        <v>43227</v>
      </c>
      <c r="D111" s="46" t="s">
        <v>104</v>
      </c>
      <c r="E111" s="47">
        <v>2</v>
      </c>
      <c r="F111" s="47" t="s">
        <v>51</v>
      </c>
      <c r="G111" s="48" t="s">
        <v>97</v>
      </c>
    </row>
    <row r="112" spans="1:7" ht="24.75" customHeight="1" thickBot="1">
      <c r="A112" s="61"/>
      <c r="B112" s="32">
        <v>2</v>
      </c>
      <c r="C112" s="45">
        <v>43229</v>
      </c>
      <c r="D112" s="46" t="s">
        <v>104</v>
      </c>
      <c r="E112" s="47">
        <v>2</v>
      </c>
      <c r="F112" s="47" t="s">
        <v>51</v>
      </c>
      <c r="G112" s="48" t="s">
        <v>97</v>
      </c>
    </row>
    <row r="113" spans="1:7" ht="24.75" customHeight="1" thickBot="1">
      <c r="A113" s="61"/>
      <c r="B113" s="50"/>
      <c r="C113" s="45">
        <v>43231</v>
      </c>
      <c r="D113" s="46" t="s">
        <v>104</v>
      </c>
      <c r="E113" s="47">
        <v>2</v>
      </c>
      <c r="F113" s="47" t="s">
        <v>51</v>
      </c>
      <c r="G113" s="48" t="s">
        <v>98</v>
      </c>
    </row>
    <row r="114" spans="1:7" ht="24.75" customHeight="1" thickBot="1">
      <c r="A114" s="61"/>
      <c r="B114" s="31"/>
      <c r="C114" s="45">
        <v>43234</v>
      </c>
      <c r="D114" s="46" t="s">
        <v>104</v>
      </c>
      <c r="E114" s="47">
        <v>2</v>
      </c>
      <c r="F114" s="47" t="s">
        <v>51</v>
      </c>
      <c r="G114" s="48" t="s">
        <v>98</v>
      </c>
    </row>
    <row r="115" spans="1:7" ht="24.75" customHeight="1" thickBot="1">
      <c r="A115" s="61"/>
      <c r="B115" s="32">
        <v>3</v>
      </c>
      <c r="C115" s="45">
        <v>43236</v>
      </c>
      <c r="D115" s="46" t="s">
        <v>104</v>
      </c>
      <c r="E115" s="47">
        <v>2</v>
      </c>
      <c r="F115" s="47" t="s">
        <v>51</v>
      </c>
      <c r="G115" s="48" t="s">
        <v>99</v>
      </c>
    </row>
    <row r="116" spans="1:7" ht="24.75" customHeight="1" thickBot="1">
      <c r="A116" s="61"/>
      <c r="B116" s="50"/>
      <c r="C116" s="45">
        <v>43238</v>
      </c>
      <c r="D116" s="46" t="s">
        <v>104</v>
      </c>
      <c r="E116" s="47">
        <v>2</v>
      </c>
      <c r="F116" s="47" t="s">
        <v>51</v>
      </c>
      <c r="G116" s="48" t="s">
        <v>99</v>
      </c>
    </row>
    <row r="117" spans="1:7" ht="24.75" customHeight="1" thickBot="1">
      <c r="A117" s="61"/>
      <c r="B117" s="31"/>
      <c r="C117" s="45">
        <v>43241</v>
      </c>
      <c r="D117" s="46" t="s">
        <v>104</v>
      </c>
      <c r="E117" s="47">
        <v>2</v>
      </c>
      <c r="F117" s="47" t="s">
        <v>51</v>
      </c>
      <c r="G117" s="48" t="s">
        <v>99</v>
      </c>
    </row>
    <row r="118" spans="1:7" ht="24.75" customHeight="1" thickBot="1">
      <c r="A118" s="61"/>
      <c r="B118" s="32">
        <v>4</v>
      </c>
      <c r="C118" s="45">
        <v>43243</v>
      </c>
      <c r="D118" s="46" t="s">
        <v>104</v>
      </c>
      <c r="E118" s="47">
        <v>2</v>
      </c>
      <c r="F118" s="47" t="s">
        <v>51</v>
      </c>
      <c r="G118" s="48" t="s">
        <v>98</v>
      </c>
    </row>
    <row r="119" spans="1:7" ht="24.75" customHeight="1" thickBot="1">
      <c r="A119" s="61"/>
      <c r="B119" s="50"/>
      <c r="C119" s="45">
        <v>43245</v>
      </c>
      <c r="D119" s="46" t="s">
        <v>104</v>
      </c>
      <c r="E119" s="47">
        <v>2</v>
      </c>
      <c r="F119" s="47" t="s">
        <v>51</v>
      </c>
      <c r="G119" s="48" t="s">
        <v>98</v>
      </c>
    </row>
    <row r="120" spans="1:7" ht="24.75" customHeight="1" thickBot="1">
      <c r="A120" s="61"/>
      <c r="B120" s="31"/>
      <c r="C120" s="45">
        <v>43248</v>
      </c>
      <c r="D120" s="46" t="s">
        <v>104</v>
      </c>
      <c r="E120" s="47">
        <v>2</v>
      </c>
      <c r="F120" s="47" t="s">
        <v>51</v>
      </c>
      <c r="G120" s="48" t="s">
        <v>114</v>
      </c>
    </row>
    <row r="121" spans="1:7" ht="24.75" customHeight="1" thickBot="1">
      <c r="A121" s="61"/>
      <c r="B121" s="32">
        <v>5</v>
      </c>
      <c r="C121" s="45">
        <v>43250</v>
      </c>
      <c r="D121" s="46" t="s">
        <v>104</v>
      </c>
      <c r="E121" s="47">
        <v>2</v>
      </c>
      <c r="F121" s="47" t="s">
        <v>51</v>
      </c>
      <c r="G121" s="48" t="s">
        <v>114</v>
      </c>
    </row>
    <row r="122" spans="1:7" ht="24.75" customHeight="1" thickBot="1">
      <c r="A122" s="61"/>
      <c r="B122" s="33"/>
      <c r="C122" s="45">
        <v>43252</v>
      </c>
      <c r="D122" s="46" t="s">
        <v>104</v>
      </c>
      <c r="E122" s="47">
        <v>2</v>
      </c>
      <c r="F122" s="47" t="s">
        <v>51</v>
      </c>
      <c r="G122" s="48" t="s">
        <v>114</v>
      </c>
    </row>
    <row r="123" spans="1:7" ht="12.75">
      <c r="A123" s="27"/>
      <c r="B123" s="28"/>
      <c r="C123" s="35"/>
      <c r="D123" s="29"/>
      <c r="E123" s="29"/>
      <c r="F123" s="29"/>
      <c r="G123" s="30"/>
    </row>
    <row r="124" ht="12.75">
      <c r="A124" s="27"/>
    </row>
    <row r="125" spans="2:7" ht="12.75">
      <c r="B125" s="9"/>
      <c r="C125" s="40"/>
      <c r="D125" s="1"/>
      <c r="G125" s="11" t="s">
        <v>8</v>
      </c>
    </row>
    <row r="126" spans="1:7" ht="12.75">
      <c r="A126" s="62" t="s">
        <v>2</v>
      </c>
      <c r="B126" s="62"/>
      <c r="C126" s="62"/>
      <c r="D126" s="62"/>
      <c r="G126" s="11" t="s">
        <v>111</v>
      </c>
    </row>
    <row r="127" spans="1:7" ht="12.75">
      <c r="A127" s="62" t="s">
        <v>3</v>
      </c>
      <c r="B127" s="62"/>
      <c r="C127" s="62"/>
      <c r="D127" s="62"/>
      <c r="G127" s="11" t="s">
        <v>7</v>
      </c>
    </row>
    <row r="128" spans="2:7" ht="12.75">
      <c r="B128" s="8"/>
      <c r="C128" s="41"/>
      <c r="D128" s="1"/>
      <c r="G128" s="11" t="s">
        <v>32</v>
      </c>
    </row>
    <row r="129" spans="2:7" ht="12.75">
      <c r="B129" s="1"/>
      <c r="C129" s="41"/>
      <c r="D129" s="1"/>
      <c r="G129" s="11" t="s">
        <v>1</v>
      </c>
    </row>
    <row r="130" spans="2:7" ht="12.75">
      <c r="B130" s="1"/>
      <c r="C130" s="41"/>
      <c r="D130" s="1"/>
      <c r="G130" s="11"/>
    </row>
    <row r="131" spans="2:7" ht="12.75">
      <c r="B131" s="1"/>
      <c r="C131" s="41"/>
      <c r="D131" s="1"/>
      <c r="G131" s="11"/>
    </row>
    <row r="132" spans="1:7" ht="12.75">
      <c r="A132" s="60" t="s">
        <v>48</v>
      </c>
      <c r="B132" s="60"/>
      <c r="C132" s="60"/>
      <c r="D132" s="60"/>
      <c r="G132" s="11"/>
    </row>
    <row r="133" spans="1:7" ht="12.75">
      <c r="A133" s="60" t="s">
        <v>49</v>
      </c>
      <c r="B133" s="60"/>
      <c r="C133" s="60"/>
      <c r="D133" s="60"/>
      <c r="G133" s="11"/>
    </row>
    <row r="134" spans="1:7" ht="12.75">
      <c r="A134" s="60" t="s">
        <v>50</v>
      </c>
      <c r="B134" s="60"/>
      <c r="C134" s="60"/>
      <c r="D134" s="60"/>
      <c r="E134" s="1"/>
      <c r="G134" s="8"/>
    </row>
    <row r="135" spans="2:7" ht="12.75">
      <c r="B135" s="12"/>
      <c r="C135" s="42"/>
      <c r="D135" s="12"/>
      <c r="E135" s="1"/>
      <c r="G135" s="8"/>
    </row>
    <row r="136" spans="2:7" ht="12.75">
      <c r="B136" s="12"/>
      <c r="C136" s="42"/>
      <c r="D136" s="12"/>
      <c r="E136" s="1"/>
      <c r="G136" s="8"/>
    </row>
    <row r="137" spans="1:7" ht="12.75">
      <c r="A137" s="3"/>
      <c r="B137" s="1"/>
      <c r="C137" s="41"/>
      <c r="D137" s="1"/>
      <c r="E137" s="12" t="s">
        <v>4</v>
      </c>
      <c r="G137" s="8"/>
    </row>
    <row r="138" spans="1:7" ht="12.75">
      <c r="A138" s="3"/>
      <c r="B138" s="1"/>
      <c r="C138" s="41"/>
      <c r="D138" s="1"/>
      <c r="E138" s="17" t="s">
        <v>109</v>
      </c>
      <c r="G138" s="8"/>
    </row>
    <row r="139" spans="1:7" ht="12.75">
      <c r="A139" s="3"/>
      <c r="B139" s="1"/>
      <c r="C139" s="41"/>
      <c r="D139" s="1"/>
      <c r="E139" s="12"/>
      <c r="G139" s="8"/>
    </row>
    <row r="140" spans="1:7" ht="12.75">
      <c r="A140" s="3"/>
      <c r="B140" s="1"/>
      <c r="C140" s="41"/>
      <c r="D140" s="1"/>
      <c r="E140" s="12" t="s">
        <v>108</v>
      </c>
      <c r="G140" s="8"/>
    </row>
    <row r="141" spans="1:7" ht="12.75">
      <c r="A141" s="3"/>
      <c r="B141" s="1"/>
      <c r="C141" s="41"/>
      <c r="D141" s="1"/>
      <c r="E141" s="12" t="s">
        <v>27</v>
      </c>
      <c r="G141" s="8"/>
    </row>
    <row r="142" spans="1:7" ht="12.75">
      <c r="A142" s="3"/>
      <c r="B142" s="1"/>
      <c r="C142" s="41"/>
      <c r="D142" s="1"/>
      <c r="E142" s="12"/>
      <c r="G142" s="8"/>
    </row>
    <row r="143" spans="1:4" ht="12.75">
      <c r="A143" s="3"/>
      <c r="B143" s="13"/>
      <c r="C143" s="43"/>
      <c r="D143" s="13"/>
    </row>
    <row r="144" spans="1:4" ht="12.75">
      <c r="A144" s="3"/>
      <c r="B144" s="13"/>
      <c r="C144" s="43"/>
      <c r="D144" s="13"/>
    </row>
    <row r="145" spans="1:4" ht="12.75">
      <c r="A145" s="18" t="s">
        <v>10</v>
      </c>
      <c r="B145" s="7"/>
      <c r="C145" s="43"/>
      <c r="D145" s="13"/>
    </row>
    <row r="146" spans="1:4" ht="12.75">
      <c r="A146" s="18" t="s">
        <v>25</v>
      </c>
      <c r="B146" s="7"/>
      <c r="C146" s="43"/>
      <c r="D146" s="13"/>
    </row>
    <row r="147" spans="1:5" ht="12.75">
      <c r="A147" s="18" t="s">
        <v>28</v>
      </c>
      <c r="B147" s="24"/>
      <c r="C147" s="44"/>
      <c r="D147" s="24"/>
      <c r="E147" s="24"/>
    </row>
    <row r="148" spans="1:4" ht="12.75">
      <c r="A148" s="18" t="s">
        <v>31</v>
      </c>
      <c r="B148" s="7"/>
      <c r="C148" s="43"/>
      <c r="D148" s="7"/>
    </row>
    <row r="149" spans="1:4" ht="12.75">
      <c r="A149" s="18" t="s">
        <v>26</v>
      </c>
      <c r="B149" s="7"/>
      <c r="C149" s="43"/>
      <c r="D149" s="7"/>
    </row>
    <row r="150" ht="12.75">
      <c r="A150" s="3"/>
    </row>
  </sheetData>
  <sheetProtection/>
  <mergeCells count="37">
    <mergeCell ref="A9:E9"/>
    <mergeCell ref="A10:E10"/>
    <mergeCell ref="A1:G1"/>
    <mergeCell ref="A2:G2"/>
    <mergeCell ref="A5:E5"/>
    <mergeCell ref="A6:E6"/>
    <mergeCell ref="A7:E7"/>
    <mergeCell ref="A8:E8"/>
    <mergeCell ref="F5:G5"/>
    <mergeCell ref="A11:E11"/>
    <mergeCell ref="A12:E12"/>
    <mergeCell ref="A13:E13"/>
    <mergeCell ref="A14:E14"/>
    <mergeCell ref="A15:E15"/>
    <mergeCell ref="A16:E16"/>
    <mergeCell ref="A17:E17"/>
    <mergeCell ref="A18:E18"/>
    <mergeCell ref="A21:A23"/>
    <mergeCell ref="B21:B23"/>
    <mergeCell ref="C21:C23"/>
    <mergeCell ref="D21:D23"/>
    <mergeCell ref="E21:E23"/>
    <mergeCell ref="F21:F23"/>
    <mergeCell ref="G21:G23"/>
    <mergeCell ref="A36:A50"/>
    <mergeCell ref="A51:A62"/>
    <mergeCell ref="A63:A71"/>
    <mergeCell ref="A24:A35"/>
    <mergeCell ref="A72:A83"/>
    <mergeCell ref="A132:D132"/>
    <mergeCell ref="A133:D133"/>
    <mergeCell ref="A134:D134"/>
    <mergeCell ref="A96:A107"/>
    <mergeCell ref="A108:A122"/>
    <mergeCell ref="A126:D126"/>
    <mergeCell ref="A127:D127"/>
    <mergeCell ref="A84:A95"/>
  </mergeCells>
  <printOptions horizontalCentered="1" verticalCentered="1"/>
  <pageMargins left="0.15748031496062992" right="0" top="0.3937007874015748" bottom="0.3937007874015748" header="0.5118110236220472" footer="0.5118110236220472"/>
  <pageSetup blackAndWhite="1" fitToHeight="3" fitToWidth="1" horizontalDpi="600" verticalDpi="600" orientation="portrait" paperSize="9" scale="73" r:id="rId3"/>
  <rowBreaks count="1" manualBreakCount="1">
    <brk id="6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0"/>
  <sheetViews>
    <sheetView view="pageBreakPreview" zoomScaleNormal="85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15.00390625" style="0" customWidth="1"/>
    <col min="5" max="5" width="9.375" style="0" customWidth="1"/>
  </cols>
  <sheetData>
    <row r="5" spans="1:10" ht="12.75" customHeight="1">
      <c r="A5" s="77" t="s">
        <v>112</v>
      </c>
      <c r="B5" s="77"/>
      <c r="C5" s="77"/>
      <c r="D5" s="77"/>
      <c r="E5" s="77"/>
      <c r="F5" s="77"/>
      <c r="G5" s="77"/>
      <c r="H5" s="77"/>
      <c r="I5" s="77"/>
      <c r="J5" s="52"/>
    </row>
    <row r="6" spans="1:10" ht="12.75" customHeight="1">
      <c r="A6" s="77"/>
      <c r="B6" s="77"/>
      <c r="C6" s="77"/>
      <c r="D6" s="77"/>
      <c r="E6" s="77"/>
      <c r="F6" s="77"/>
      <c r="G6" s="77"/>
      <c r="H6" s="77"/>
      <c r="I6" s="77"/>
      <c r="J6" s="52"/>
    </row>
    <row r="7" spans="1:10" ht="12.75" customHeight="1">
      <c r="A7" s="77"/>
      <c r="B7" s="77"/>
      <c r="C7" s="77"/>
      <c r="D7" s="77"/>
      <c r="E7" s="77"/>
      <c r="F7" s="77"/>
      <c r="G7" s="77"/>
      <c r="H7" s="77"/>
      <c r="I7" s="77"/>
      <c r="J7" s="52"/>
    </row>
    <row r="8" spans="1:10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12" spans="2:8" s="34" customFormat="1" ht="25.5" customHeight="1">
      <c r="B12" s="53" t="s">
        <v>100</v>
      </c>
      <c r="C12" s="53" t="s">
        <v>101</v>
      </c>
      <c r="D12" s="53" t="s">
        <v>102</v>
      </c>
      <c r="E12" s="76" t="s">
        <v>103</v>
      </c>
      <c r="F12" s="76"/>
      <c r="G12" s="76"/>
      <c r="H12" s="76"/>
    </row>
    <row r="13" spans="2:8" ht="12.75">
      <c r="B13" s="54">
        <v>1</v>
      </c>
      <c r="C13" s="54"/>
      <c r="D13" s="54"/>
      <c r="E13" s="76"/>
      <c r="F13" s="76"/>
      <c r="G13" s="76"/>
      <c r="H13" s="76"/>
    </row>
    <row r="14" spans="2:8" ht="12.75">
      <c r="B14" s="54">
        <v>2</v>
      </c>
      <c r="C14" s="54"/>
      <c r="D14" s="54"/>
      <c r="E14" s="76"/>
      <c r="F14" s="76"/>
      <c r="G14" s="76"/>
      <c r="H14" s="76"/>
    </row>
    <row r="15" spans="2:8" ht="12.75">
      <c r="B15" s="54">
        <v>3</v>
      </c>
      <c r="C15" s="54"/>
      <c r="D15" s="54"/>
      <c r="E15" s="76"/>
      <c r="F15" s="76"/>
      <c r="G15" s="76"/>
      <c r="H15" s="76"/>
    </row>
    <row r="16" spans="2:8" ht="12.75">
      <c r="B16" s="54">
        <v>4</v>
      </c>
      <c r="C16" s="54"/>
      <c r="D16" s="54"/>
      <c r="E16" s="76"/>
      <c r="F16" s="76"/>
      <c r="G16" s="76"/>
      <c r="H16" s="76"/>
    </row>
    <row r="17" spans="2:8" ht="12.75">
      <c r="B17" s="54">
        <v>5</v>
      </c>
      <c r="C17" s="54"/>
      <c r="D17" s="54"/>
      <c r="E17" s="76"/>
      <c r="F17" s="76"/>
      <c r="G17" s="76"/>
      <c r="H17" s="76"/>
    </row>
    <row r="18" spans="2:8" ht="12.75">
      <c r="B18" s="54">
        <v>6</v>
      </c>
      <c r="C18" s="54"/>
      <c r="D18" s="54"/>
      <c r="E18" s="76"/>
      <c r="F18" s="76"/>
      <c r="G18" s="76"/>
      <c r="H18" s="76"/>
    </row>
    <row r="19" spans="2:8" ht="12.75">
      <c r="B19" s="54">
        <v>7</v>
      </c>
      <c r="C19" s="54"/>
      <c r="D19" s="54"/>
      <c r="E19" s="76"/>
      <c r="F19" s="76"/>
      <c r="G19" s="76"/>
      <c r="H19" s="76"/>
    </row>
    <row r="20" spans="2:8" ht="12.75">
      <c r="B20" s="54">
        <v>8</v>
      </c>
      <c r="C20" s="54"/>
      <c r="D20" s="54"/>
      <c r="E20" s="76"/>
      <c r="F20" s="76"/>
      <c r="G20" s="76"/>
      <c r="H20" s="76"/>
    </row>
    <row r="21" spans="2:8" ht="12.75">
      <c r="B21" s="54">
        <v>9</v>
      </c>
      <c r="C21" s="54"/>
      <c r="D21" s="54"/>
      <c r="E21" s="76"/>
      <c r="F21" s="76"/>
      <c r="G21" s="76"/>
      <c r="H21" s="76"/>
    </row>
    <row r="22" spans="2:8" ht="12.75">
      <c r="B22" s="54">
        <v>10</v>
      </c>
      <c r="C22" s="54"/>
      <c r="D22" s="54"/>
      <c r="E22" s="76"/>
      <c r="F22" s="76"/>
      <c r="G22" s="76"/>
      <c r="H22" s="76"/>
    </row>
    <row r="23" spans="2:8" ht="12.75">
      <c r="B23" s="54">
        <v>11</v>
      </c>
      <c r="C23" s="54"/>
      <c r="D23" s="54"/>
      <c r="E23" s="76"/>
      <c r="F23" s="76"/>
      <c r="G23" s="76"/>
      <c r="H23" s="76"/>
    </row>
    <row r="24" spans="2:8" ht="12.75">
      <c r="B24" s="54">
        <v>12</v>
      </c>
      <c r="C24" s="54"/>
      <c r="D24" s="54"/>
      <c r="E24" s="76"/>
      <c r="F24" s="76"/>
      <c r="G24" s="76"/>
      <c r="H24" s="76"/>
    </row>
    <row r="25" spans="2:8" ht="12.75">
      <c r="B25" s="54">
        <v>13</v>
      </c>
      <c r="C25" s="54"/>
      <c r="D25" s="54"/>
      <c r="E25" s="76"/>
      <c r="F25" s="76"/>
      <c r="G25" s="76"/>
      <c r="H25" s="76"/>
    </row>
    <row r="26" spans="2:8" ht="12.75">
      <c r="B26" s="54">
        <v>14</v>
      </c>
      <c r="C26" s="54"/>
      <c r="D26" s="54"/>
      <c r="E26" s="76"/>
      <c r="F26" s="76"/>
      <c r="G26" s="76"/>
      <c r="H26" s="76"/>
    </row>
    <row r="27" spans="2:8" ht="12.75">
      <c r="B27" s="54">
        <v>15</v>
      </c>
      <c r="C27" s="54"/>
      <c r="D27" s="54"/>
      <c r="E27" s="76"/>
      <c r="F27" s="76"/>
      <c r="G27" s="76"/>
      <c r="H27" s="76"/>
    </row>
    <row r="28" spans="2:8" ht="12.75">
      <c r="B28" s="54">
        <v>16</v>
      </c>
      <c r="C28" s="54"/>
      <c r="D28" s="54"/>
      <c r="E28" s="76"/>
      <c r="F28" s="76"/>
      <c r="G28" s="76"/>
      <c r="H28" s="76"/>
    </row>
    <row r="29" spans="2:8" ht="12.75">
      <c r="B29" s="54">
        <v>17</v>
      </c>
      <c r="C29" s="55"/>
      <c r="D29" s="55"/>
      <c r="E29" s="76"/>
      <c r="F29" s="76"/>
      <c r="G29" s="76"/>
      <c r="H29" s="76"/>
    </row>
    <row r="30" spans="2:8" ht="12.75">
      <c r="B30" s="54">
        <v>18</v>
      </c>
      <c r="C30" s="55"/>
      <c r="D30" s="55"/>
      <c r="E30" s="76"/>
      <c r="F30" s="76"/>
      <c r="G30" s="76"/>
      <c r="H30" s="76"/>
    </row>
    <row r="31" spans="2:8" ht="12.75">
      <c r="B31" s="54">
        <v>19</v>
      </c>
      <c r="C31" s="55"/>
      <c r="D31" s="55"/>
      <c r="E31" s="76"/>
      <c r="F31" s="76"/>
      <c r="G31" s="76"/>
      <c r="H31" s="76"/>
    </row>
    <row r="32" spans="2:8" ht="12.75">
      <c r="B32" s="54">
        <v>20</v>
      </c>
      <c r="C32" s="55"/>
      <c r="D32" s="55"/>
      <c r="E32" s="76"/>
      <c r="F32" s="76"/>
      <c r="G32" s="76"/>
      <c r="H32" s="76"/>
    </row>
    <row r="36" spans="2:4" ht="12.75">
      <c r="B36" s="56"/>
      <c r="C36" s="56"/>
      <c r="D36" s="56"/>
    </row>
    <row r="37" spans="2:4" ht="12.75">
      <c r="B37" s="62" t="s">
        <v>105</v>
      </c>
      <c r="C37" s="62"/>
      <c r="D37" s="62"/>
    </row>
    <row r="38" spans="2:4" ht="12.75">
      <c r="B38" s="62" t="s">
        <v>106</v>
      </c>
      <c r="C38" s="62"/>
      <c r="D38" s="62"/>
    </row>
    <row r="41" spans="7:9" ht="12.75">
      <c r="G41" s="56"/>
      <c r="H41" s="56"/>
      <c r="I41" s="56"/>
    </row>
    <row r="42" spans="7:9" ht="12.75">
      <c r="G42" s="62" t="s">
        <v>110</v>
      </c>
      <c r="H42" s="62"/>
      <c r="I42" s="62"/>
    </row>
    <row r="43" spans="7:9" ht="12.75">
      <c r="G43" s="62" t="s">
        <v>32</v>
      </c>
      <c r="H43" s="62"/>
      <c r="I43" s="62"/>
    </row>
    <row r="44" spans="7:9" ht="12.75">
      <c r="G44" s="62" t="s">
        <v>1</v>
      </c>
      <c r="H44" s="62"/>
      <c r="I44" s="62"/>
    </row>
    <row r="45" spans="7:9" ht="12.75">
      <c r="G45" s="62"/>
      <c r="H45" s="62"/>
      <c r="I45" s="62"/>
    </row>
    <row r="46" spans="5:6" ht="12.75">
      <c r="E46" s="56"/>
      <c r="F46" s="56"/>
    </row>
    <row r="47" spans="5:6" ht="12.75">
      <c r="E47" s="56"/>
      <c r="F47" s="56"/>
    </row>
    <row r="48" ht="12.75">
      <c r="E48" s="11"/>
    </row>
    <row r="49" ht="12.75">
      <c r="E49" s="11"/>
    </row>
    <row r="50" ht="12.75">
      <c r="E50" s="11"/>
    </row>
  </sheetData>
  <sheetProtection/>
  <mergeCells count="28">
    <mergeCell ref="B37:D37"/>
    <mergeCell ref="B38:D38"/>
    <mergeCell ref="G42:I42"/>
    <mergeCell ref="G43:I43"/>
    <mergeCell ref="G44:I44"/>
    <mergeCell ref="G45:I45"/>
    <mergeCell ref="E32:H32"/>
    <mergeCell ref="A5:I7"/>
    <mergeCell ref="E22:H22"/>
    <mergeCell ref="E23:H23"/>
    <mergeCell ref="E24:H24"/>
    <mergeCell ref="E25:H25"/>
    <mergeCell ref="E17:H17"/>
    <mergeCell ref="E18:H18"/>
    <mergeCell ref="E28:H28"/>
    <mergeCell ref="E29:H29"/>
    <mergeCell ref="E31:H31"/>
    <mergeCell ref="E19:H19"/>
    <mergeCell ref="E20:H20"/>
    <mergeCell ref="E26:H26"/>
    <mergeCell ref="E21:H21"/>
    <mergeCell ref="E27:H27"/>
    <mergeCell ref="E12:H12"/>
    <mergeCell ref="E13:H13"/>
    <mergeCell ref="E14:H14"/>
    <mergeCell ref="E15:H15"/>
    <mergeCell ref="E16:H16"/>
    <mergeCell ref="E30:H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PC-OKUL</cp:lastModifiedBy>
  <cp:lastPrinted>2016-10-18T07:39:53Z</cp:lastPrinted>
  <dcterms:created xsi:type="dcterms:W3CDTF">2002-01-20T21:07:09Z</dcterms:created>
  <dcterms:modified xsi:type="dcterms:W3CDTF">2017-09-22T08:03:34Z</dcterms:modified>
  <cp:category/>
  <cp:version/>
  <cp:contentType/>
  <cp:contentStatus/>
</cp:coreProperties>
</file>